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80" yWindow="105" windowWidth="15600" windowHeight="9240" tabRatio="55"/>
  </bookViews>
  <sheets>
    <sheet name="Sayfa1" sheetId="2" r:id="rId1"/>
  </sheets>
  <definedNames>
    <definedName name="_xlnm._FilterDatabase" localSheetId="0" hidden="1">Sayfa1!$A$1:$HT$503</definedName>
    <definedName name="_xlnm.Print_Titles" localSheetId="0">Sayfa1!$1:$1</definedName>
  </definedNames>
  <calcPr calcId="124519"/>
</workbook>
</file>

<file path=xl/calcChain.xml><?xml version="1.0" encoding="utf-8"?>
<calcChain xmlns="http://schemas.openxmlformats.org/spreadsheetml/2006/main">
  <c r="HR118" i="2"/>
  <c r="HQ4"/>
  <c r="HQ5"/>
  <c r="HQ6"/>
  <c r="HQ7"/>
  <c r="HQ8"/>
  <c r="HQ9"/>
  <c r="HQ10"/>
  <c r="HQ11"/>
  <c r="HQ12"/>
  <c r="HR12" s="1"/>
  <c r="HQ13"/>
  <c r="HR13" s="1"/>
  <c r="HQ14"/>
  <c r="HQ15"/>
  <c r="HQ16"/>
  <c r="HQ17"/>
  <c r="HQ18"/>
  <c r="HQ19"/>
  <c r="HQ20"/>
  <c r="HQ21"/>
  <c r="HR21" s="1"/>
  <c r="HQ22"/>
  <c r="HQ23"/>
  <c r="HQ24"/>
  <c r="HQ25"/>
  <c r="HQ26"/>
  <c r="HQ27"/>
  <c r="HQ28"/>
  <c r="HQ29"/>
  <c r="HQ30"/>
  <c r="HQ31"/>
  <c r="HQ32"/>
  <c r="HQ33"/>
  <c r="HQ34"/>
  <c r="HQ35"/>
  <c r="HQ36"/>
  <c r="HQ37"/>
  <c r="HR37" s="1"/>
  <c r="HQ38"/>
  <c r="HQ39"/>
  <c r="HQ40"/>
  <c r="HQ41"/>
  <c r="HQ42"/>
  <c r="HQ43"/>
  <c r="HQ44"/>
  <c r="HQ45"/>
  <c r="HQ46"/>
  <c r="HQ47"/>
  <c r="HQ48"/>
  <c r="HQ49"/>
  <c r="HQ50"/>
  <c r="HQ51"/>
  <c r="HQ52"/>
  <c r="HQ53"/>
  <c r="HQ54"/>
  <c r="HQ55"/>
  <c r="HQ56"/>
  <c r="HQ57"/>
  <c r="HQ58"/>
  <c r="HQ59"/>
  <c r="HQ60"/>
  <c r="HQ61"/>
  <c r="HQ62"/>
  <c r="HQ63"/>
  <c r="HQ64"/>
  <c r="HR64" s="1"/>
  <c r="HQ65"/>
  <c r="HQ66"/>
  <c r="HQ67"/>
  <c r="HQ68"/>
  <c r="HQ69"/>
  <c r="HQ70"/>
  <c r="HQ71"/>
  <c r="HQ72"/>
  <c r="HQ73"/>
  <c r="HQ74"/>
  <c r="HQ75"/>
  <c r="HR75" s="1"/>
  <c r="HQ76"/>
  <c r="HQ77"/>
  <c r="HQ78"/>
  <c r="HQ79"/>
  <c r="HQ80"/>
  <c r="HQ81"/>
  <c r="HQ82"/>
  <c r="HR82" s="1"/>
  <c r="HQ83"/>
  <c r="HQ84"/>
  <c r="HQ85"/>
  <c r="HQ86"/>
  <c r="HQ87"/>
  <c r="HR87" s="1"/>
  <c r="HQ88"/>
  <c r="HQ89"/>
  <c r="HQ90"/>
  <c r="HQ91"/>
  <c r="HQ92"/>
  <c r="HQ93"/>
  <c r="HR93" s="1"/>
  <c r="HQ94"/>
  <c r="HQ95"/>
  <c r="HQ96"/>
  <c r="HQ97"/>
  <c r="HQ98"/>
  <c r="HQ99"/>
  <c r="HQ100"/>
  <c r="HQ101"/>
  <c r="HQ102"/>
  <c r="HQ103"/>
  <c r="HQ104"/>
  <c r="HQ105"/>
  <c r="HQ106"/>
  <c r="HQ107"/>
  <c r="HQ108"/>
  <c r="HQ109"/>
  <c r="HQ110"/>
  <c r="HQ111"/>
  <c r="HQ112"/>
  <c r="HQ113"/>
  <c r="HQ114"/>
  <c r="HQ115"/>
  <c r="HQ116"/>
  <c r="HQ117"/>
  <c r="HQ118"/>
  <c r="HQ119"/>
  <c r="HQ120"/>
  <c r="HR120" s="1"/>
  <c r="HQ121"/>
  <c r="HQ122"/>
  <c r="HQ123"/>
  <c r="HQ124"/>
  <c r="HQ125"/>
  <c r="HQ126"/>
  <c r="HQ127"/>
  <c r="HQ128"/>
  <c r="HQ129"/>
  <c r="HQ130"/>
  <c r="HQ131"/>
  <c r="HR131" s="1"/>
  <c r="HQ132"/>
  <c r="HQ133"/>
  <c r="HQ134"/>
  <c r="HQ135"/>
  <c r="HQ136"/>
  <c r="HQ137"/>
  <c r="HQ138"/>
  <c r="HQ139"/>
  <c r="HQ140"/>
  <c r="HQ141"/>
  <c r="HQ142"/>
  <c r="HQ143"/>
  <c r="HQ144"/>
  <c r="HQ145"/>
  <c r="HQ146"/>
  <c r="HQ147"/>
  <c r="HQ148"/>
  <c r="HQ149"/>
  <c r="HQ150"/>
  <c r="HQ151"/>
  <c r="HQ152"/>
  <c r="HQ153"/>
  <c r="HQ154"/>
  <c r="HQ155"/>
  <c r="HQ156"/>
  <c r="HQ157"/>
  <c r="HQ158"/>
  <c r="HQ159"/>
  <c r="HQ160"/>
  <c r="HQ161"/>
  <c r="HQ162"/>
  <c r="HQ163"/>
  <c r="HQ164"/>
  <c r="HQ165"/>
  <c r="HQ166"/>
  <c r="HQ167"/>
  <c r="HQ168"/>
  <c r="HQ169"/>
  <c r="HQ170"/>
  <c r="HQ171"/>
  <c r="HQ172"/>
  <c r="HQ173"/>
  <c r="HQ174"/>
  <c r="HQ175"/>
  <c r="HQ176"/>
  <c r="HQ177"/>
  <c r="HQ178"/>
  <c r="HQ179"/>
  <c r="HQ180"/>
  <c r="HQ181"/>
  <c r="HQ182"/>
  <c r="HQ183"/>
  <c r="HQ184"/>
  <c r="HQ185"/>
  <c r="HQ186"/>
  <c r="HQ187"/>
  <c r="HQ188"/>
  <c r="HQ189"/>
  <c r="HQ190"/>
  <c r="HQ191"/>
  <c r="HQ192"/>
  <c r="HQ193"/>
  <c r="HQ194"/>
  <c r="HQ195"/>
  <c r="HQ196"/>
  <c r="HQ197"/>
  <c r="HQ198"/>
  <c r="HQ199"/>
  <c r="HQ200"/>
  <c r="HQ201"/>
  <c r="HQ202"/>
  <c r="HQ203"/>
  <c r="HQ204"/>
  <c r="HQ205"/>
  <c r="HQ206"/>
  <c r="HQ207"/>
  <c r="HQ208"/>
  <c r="HQ209"/>
  <c r="HQ210"/>
  <c r="HQ211"/>
  <c r="HQ212"/>
  <c r="HQ213"/>
  <c r="HQ214"/>
  <c r="HQ215"/>
  <c r="HQ216"/>
  <c r="HQ217"/>
  <c r="HQ218"/>
  <c r="HQ219"/>
  <c r="HQ220"/>
  <c r="HQ221"/>
  <c r="HQ222"/>
  <c r="HQ223"/>
  <c r="HQ224"/>
  <c r="HQ225"/>
  <c r="HQ226"/>
  <c r="HQ227"/>
  <c r="HQ228"/>
  <c r="HQ229"/>
  <c r="HQ230"/>
  <c r="HQ231"/>
  <c r="HQ232"/>
  <c r="HQ233"/>
  <c r="HQ234"/>
  <c r="HQ235"/>
  <c r="HQ236"/>
  <c r="HQ237"/>
  <c r="HQ238"/>
  <c r="HQ239"/>
  <c r="HQ240"/>
  <c r="HQ241"/>
  <c r="HQ242"/>
  <c r="HQ243"/>
  <c r="HQ244"/>
  <c r="HQ245"/>
  <c r="HQ246"/>
  <c r="HQ247"/>
  <c r="HQ248"/>
  <c r="HQ249"/>
  <c r="HQ250"/>
  <c r="HQ251"/>
  <c r="HQ252"/>
  <c r="HQ253"/>
  <c r="HQ254"/>
  <c r="HQ255"/>
  <c r="HQ256"/>
  <c r="HQ257"/>
  <c r="HQ258"/>
  <c r="HQ259"/>
  <c r="HQ260"/>
  <c r="HQ261"/>
  <c r="HQ262"/>
  <c r="HQ263"/>
  <c r="HQ264"/>
  <c r="HQ265"/>
  <c r="HQ266"/>
  <c r="HQ267"/>
  <c r="HQ268"/>
  <c r="HQ269"/>
  <c r="HQ270"/>
  <c r="HQ271"/>
  <c r="HQ272"/>
  <c r="HQ273"/>
  <c r="HQ274"/>
  <c r="HQ275"/>
  <c r="HQ276"/>
  <c r="HQ277"/>
  <c r="HQ278"/>
  <c r="HQ279"/>
  <c r="HQ280"/>
  <c r="HQ281"/>
  <c r="HQ282"/>
  <c r="HQ283"/>
  <c r="HQ284"/>
  <c r="HQ285"/>
  <c r="HQ286"/>
  <c r="HQ287"/>
  <c r="HQ288"/>
  <c r="HQ289"/>
  <c r="HQ290"/>
  <c r="HQ291"/>
  <c r="HQ292"/>
  <c r="HQ293"/>
  <c r="HR293" s="1"/>
  <c r="HQ294"/>
  <c r="HQ295"/>
  <c r="HQ296"/>
  <c r="HQ297"/>
  <c r="HQ298"/>
  <c r="HQ299"/>
  <c r="HQ300"/>
  <c r="HQ301"/>
  <c r="HQ302"/>
  <c r="HQ303"/>
  <c r="HQ304"/>
  <c r="HQ305"/>
  <c r="HQ306"/>
  <c r="HQ307"/>
  <c r="HQ308"/>
  <c r="HQ309"/>
  <c r="HQ310"/>
  <c r="HQ311"/>
  <c r="HQ312"/>
  <c r="HQ313"/>
  <c r="HQ314"/>
  <c r="HQ315"/>
  <c r="HQ316"/>
  <c r="HQ317"/>
  <c r="HQ318"/>
  <c r="HQ319"/>
  <c r="HQ320"/>
  <c r="HQ321"/>
  <c r="HQ322"/>
  <c r="HQ323"/>
  <c r="HQ324"/>
  <c r="HQ325"/>
  <c r="HQ326"/>
  <c r="HQ327"/>
  <c r="HQ328"/>
  <c r="HQ329"/>
  <c r="HQ330"/>
  <c r="HQ331"/>
  <c r="HQ332"/>
  <c r="HQ333"/>
  <c r="HQ334"/>
  <c r="HQ335"/>
  <c r="HQ336"/>
  <c r="HQ337"/>
  <c r="HQ338"/>
  <c r="HQ339"/>
  <c r="HQ340"/>
  <c r="HQ341"/>
  <c r="HQ342"/>
  <c r="HQ343"/>
  <c r="HQ344"/>
  <c r="HQ345"/>
  <c r="HQ346"/>
  <c r="HQ347"/>
  <c r="HQ348"/>
  <c r="HQ349"/>
  <c r="HQ350"/>
  <c r="HQ351"/>
  <c r="HQ352"/>
  <c r="HQ353"/>
  <c r="HQ354"/>
  <c r="HQ355"/>
  <c r="HQ356"/>
  <c r="HQ357"/>
  <c r="HQ358"/>
  <c r="HQ359"/>
  <c r="HQ360"/>
  <c r="HQ361"/>
  <c r="HQ362"/>
  <c r="HQ363"/>
  <c r="HQ364"/>
  <c r="HQ365"/>
  <c r="HQ366"/>
  <c r="HQ367"/>
  <c r="HQ368"/>
  <c r="HR368" s="1"/>
  <c r="HQ369"/>
  <c r="HQ370"/>
  <c r="HQ371"/>
  <c r="HQ372"/>
  <c r="HR372" s="1"/>
  <c r="HQ373"/>
  <c r="HQ374"/>
  <c r="HQ375"/>
  <c r="HQ376"/>
  <c r="HR376" s="1"/>
  <c r="HQ377"/>
  <c r="HQ378"/>
  <c r="HQ379"/>
  <c r="HQ380"/>
  <c r="HR380" s="1"/>
  <c r="HQ381"/>
  <c r="HQ382"/>
  <c r="HQ383"/>
  <c r="HQ384"/>
  <c r="HR384" s="1"/>
  <c r="HQ385"/>
  <c r="HQ386"/>
  <c r="HQ387"/>
  <c r="HQ388"/>
  <c r="HR388" s="1"/>
  <c r="HQ389"/>
  <c r="HQ390"/>
  <c r="HQ391"/>
  <c r="HQ392"/>
  <c r="HR392" s="1"/>
  <c r="HQ393"/>
  <c r="HQ394"/>
  <c r="HQ395"/>
  <c r="HQ396"/>
  <c r="HQ397"/>
  <c r="HQ398"/>
  <c r="HQ399"/>
  <c r="HQ400"/>
  <c r="HQ401"/>
  <c r="HQ402"/>
  <c r="HQ403"/>
  <c r="HQ404"/>
  <c r="HQ405"/>
  <c r="HQ406"/>
  <c r="HQ407"/>
  <c r="HQ408"/>
  <c r="HQ409"/>
  <c r="HQ410"/>
  <c r="HQ411"/>
  <c r="HQ412"/>
  <c r="HQ413"/>
  <c r="HQ414"/>
  <c r="HQ415"/>
  <c r="HQ416"/>
  <c r="HQ417"/>
  <c r="HQ418"/>
  <c r="HQ419"/>
  <c r="HQ420"/>
  <c r="HR420" s="1"/>
  <c r="HQ421"/>
  <c r="HR421" s="1"/>
  <c r="HQ422"/>
  <c r="HQ423"/>
  <c r="HQ424"/>
  <c r="HQ425"/>
  <c r="HR425" s="1"/>
  <c r="HQ426"/>
  <c r="HQ427"/>
  <c r="HQ428"/>
  <c r="HQ429"/>
  <c r="HR429" s="1"/>
  <c r="HQ430"/>
  <c r="HQ431"/>
  <c r="HQ432"/>
  <c r="HQ433"/>
  <c r="HR433" s="1"/>
  <c r="HQ434"/>
  <c r="HQ435"/>
  <c r="HQ436"/>
  <c r="HQ437"/>
  <c r="HR437" s="1"/>
  <c r="HQ438"/>
  <c r="HQ439"/>
  <c r="HQ440"/>
  <c r="HQ441"/>
  <c r="HR441" s="1"/>
  <c r="HQ442"/>
  <c r="HQ443"/>
  <c r="HQ444"/>
  <c r="HR444" s="1"/>
  <c r="HQ445"/>
  <c r="HQ446"/>
  <c r="HQ447"/>
  <c r="HQ448"/>
  <c r="HR448" s="1"/>
  <c r="HQ449"/>
  <c r="HR449" s="1"/>
  <c r="HQ450"/>
  <c r="HQ451"/>
  <c r="HQ452"/>
  <c r="HQ453"/>
  <c r="HR453" s="1"/>
  <c r="HQ454"/>
  <c r="HQ455"/>
  <c r="HQ456"/>
  <c r="HQ457"/>
  <c r="HR457" s="1"/>
  <c r="HQ458"/>
  <c r="HQ459"/>
  <c r="HQ460"/>
  <c r="HQ461"/>
  <c r="HR461" s="1"/>
  <c r="HQ462"/>
  <c r="HQ463"/>
  <c r="HQ464"/>
  <c r="HQ465"/>
  <c r="HR465" s="1"/>
  <c r="HQ466"/>
  <c r="HQ467"/>
  <c r="HQ468"/>
  <c r="HQ469"/>
  <c r="HR469" s="1"/>
  <c r="HQ470"/>
  <c r="HQ471"/>
  <c r="HQ472"/>
  <c r="HQ473"/>
  <c r="HR473" s="1"/>
  <c r="HQ474"/>
  <c r="HQ475"/>
  <c r="HQ476"/>
  <c r="HQ477"/>
  <c r="HR477" s="1"/>
  <c r="HQ478"/>
  <c r="HQ479"/>
  <c r="HQ480"/>
  <c r="HQ481"/>
  <c r="HR481" s="1"/>
  <c r="HQ482"/>
  <c r="HQ483"/>
  <c r="HQ484"/>
  <c r="HQ485"/>
  <c r="HR485" s="1"/>
  <c r="HQ486"/>
  <c r="HQ487"/>
  <c r="HQ488"/>
  <c r="HQ489"/>
  <c r="HR489" s="1"/>
  <c r="HQ490"/>
  <c r="HQ491"/>
  <c r="HQ492"/>
  <c r="HQ493"/>
  <c r="HR493" s="1"/>
  <c r="HQ494"/>
  <c r="HQ495"/>
  <c r="HQ496"/>
  <c r="HQ497"/>
  <c r="HR497" s="1"/>
  <c r="HQ498"/>
  <c r="HQ499"/>
  <c r="HQ500"/>
  <c r="HQ501"/>
  <c r="HR501" s="1"/>
  <c r="HQ502"/>
  <c r="HQ503"/>
  <c r="HQ3"/>
  <c r="HR3" s="1"/>
  <c r="HQ2"/>
  <c r="HR447"/>
  <c r="HR439"/>
  <c r="HR423"/>
  <c r="HR416"/>
  <c r="HR407"/>
  <c r="HR397"/>
  <c r="HR395"/>
  <c r="HR361"/>
  <c r="HR330"/>
  <c r="HR288"/>
  <c r="HR189"/>
  <c r="HR167"/>
  <c r="HR139"/>
  <c r="HR116"/>
  <c r="HR69"/>
  <c r="HR63"/>
  <c r="HR34"/>
  <c r="HR503"/>
  <c r="HR502"/>
  <c r="HR500"/>
  <c r="HR499"/>
  <c r="HR498"/>
  <c r="HR496"/>
  <c r="HR495"/>
  <c r="HR494"/>
  <c r="HR492"/>
  <c r="HR491"/>
  <c r="HR490"/>
  <c r="HR488"/>
  <c r="HR487"/>
  <c r="HR486"/>
  <c r="HR484"/>
  <c r="HR483"/>
  <c r="HR482"/>
  <c r="HR480"/>
  <c r="HR479"/>
  <c r="HR478"/>
  <c r="HR476"/>
  <c r="HR475"/>
  <c r="HR474"/>
  <c r="HR472"/>
  <c r="HR471"/>
  <c r="HR470"/>
  <c r="HR468"/>
  <c r="HR467"/>
  <c r="HR466"/>
  <c r="HR464"/>
  <c r="HR463"/>
  <c r="HR462"/>
  <c r="HR460"/>
  <c r="HR459"/>
  <c r="HR458"/>
  <c r="HR456"/>
  <c r="HR455"/>
  <c r="HR454"/>
  <c r="HR451"/>
  <c r="HR450"/>
  <c r="HR446"/>
  <c r="HR445"/>
  <c r="HR443"/>
  <c r="HR442"/>
  <c r="HR440"/>
  <c r="HR438"/>
  <c r="HR436"/>
  <c r="HR435"/>
  <c r="HR434"/>
  <c r="HR432"/>
  <c r="HR431"/>
  <c r="HR430"/>
  <c r="HR428"/>
  <c r="HR427"/>
  <c r="HR426"/>
  <c r="HR424"/>
  <c r="HR422"/>
  <c r="HR419"/>
  <c r="HR418"/>
  <c r="HR417"/>
  <c r="HR415"/>
  <c r="HR414"/>
  <c r="HR413"/>
  <c r="HR412"/>
  <c r="HR411"/>
  <c r="HR410"/>
  <c r="HR409"/>
  <c r="HR408"/>
  <c r="HR406"/>
  <c r="HR405"/>
  <c r="HR404"/>
  <c r="HR403"/>
  <c r="HR402"/>
  <c r="HR401"/>
  <c r="HR400"/>
  <c r="HR399"/>
  <c r="HR398"/>
  <c r="HR396"/>
  <c r="HR394"/>
  <c r="HR393"/>
  <c r="HR391"/>
  <c r="HR390"/>
  <c r="HR389"/>
  <c r="HR387"/>
  <c r="HR386"/>
  <c r="HR385"/>
  <c r="HR383"/>
  <c r="HR382"/>
  <c r="HR381"/>
  <c r="HR379"/>
  <c r="HR378"/>
  <c r="HR377"/>
  <c r="HR375"/>
  <c r="HR374"/>
  <c r="HR373"/>
  <c r="HR371"/>
  <c r="HR370"/>
  <c r="HR369"/>
  <c r="HR367"/>
  <c r="HR366"/>
  <c r="HR365"/>
  <c r="HR364"/>
  <c r="HR363"/>
  <c r="HR362"/>
  <c r="HR360"/>
  <c r="HR359"/>
  <c r="HR358"/>
  <c r="HR357"/>
  <c r="HR355"/>
  <c r="HR354"/>
  <c r="HR353"/>
  <c r="HR352"/>
  <c r="HR351"/>
  <c r="HR350"/>
  <c r="HR349"/>
  <c r="HR348"/>
  <c r="HR347"/>
  <c r="HR346"/>
  <c r="HR345"/>
  <c r="HR344"/>
  <c r="HR343"/>
  <c r="HR342"/>
  <c r="HR341"/>
  <c r="HR340"/>
  <c r="HR339"/>
  <c r="HR338"/>
  <c r="HR337"/>
  <c r="HR336"/>
  <c r="HR335"/>
  <c r="HR334"/>
  <c r="HR333"/>
  <c r="HR332"/>
  <c r="HR331"/>
  <c r="HR329"/>
  <c r="HR328"/>
  <c r="HR327"/>
  <c r="HR326"/>
  <c r="HR325"/>
  <c r="HR324"/>
  <c r="HR323"/>
  <c r="HR322"/>
  <c r="HR321"/>
  <c r="HR320"/>
  <c r="HR319"/>
  <c r="HR318"/>
  <c r="HR317"/>
  <c r="HR316"/>
  <c r="HR315"/>
  <c r="HR314"/>
  <c r="HR313"/>
  <c r="HR312"/>
  <c r="HR311"/>
  <c r="HR310"/>
  <c r="HR309"/>
  <c r="HR308"/>
  <c r="HR307"/>
  <c r="HR306"/>
  <c r="HR305"/>
  <c r="HR304"/>
  <c r="HR303"/>
  <c r="HR302"/>
  <c r="HR301"/>
  <c r="HR300"/>
  <c r="HR299"/>
  <c r="HR298"/>
  <c r="HR297"/>
  <c r="HR296"/>
  <c r="HR295"/>
  <c r="HR294"/>
  <c r="HR292"/>
  <c r="HR291"/>
  <c r="HR290"/>
  <c r="HR289"/>
  <c r="HR287"/>
  <c r="HR286"/>
  <c r="HR285"/>
  <c r="HR284"/>
  <c r="HR283"/>
  <c r="HR282"/>
  <c r="HR281"/>
  <c r="HR280"/>
  <c r="HR279"/>
  <c r="HR278"/>
  <c r="HR277"/>
  <c r="HR276"/>
  <c r="HR275"/>
  <c r="HR274"/>
  <c r="HR273"/>
  <c r="HR272"/>
  <c r="HR271"/>
  <c r="HR270"/>
  <c r="HR269"/>
  <c r="HR268"/>
  <c r="HR267"/>
  <c r="HR266"/>
  <c r="HR265"/>
  <c r="HR264"/>
  <c r="HR263"/>
  <c r="HR262"/>
  <c r="HR261"/>
  <c r="HR260"/>
  <c r="HR259"/>
  <c r="HR258"/>
  <c r="HR257"/>
  <c r="HR256"/>
  <c r="HR255"/>
  <c r="HR254"/>
  <c r="HR253"/>
  <c r="HR252"/>
  <c r="HR251"/>
  <c r="HR250"/>
  <c r="HR249"/>
  <c r="HR248"/>
  <c r="HR247"/>
  <c r="HR246"/>
  <c r="HR245"/>
  <c r="HR244"/>
  <c r="HR243"/>
  <c r="HR242"/>
  <c r="HR241"/>
  <c r="HR240"/>
  <c r="HR239"/>
  <c r="HR238"/>
  <c r="HR237"/>
  <c r="HR236"/>
  <c r="HR235"/>
  <c r="HR234"/>
  <c r="HR233"/>
  <c r="HR232"/>
  <c r="HR231"/>
  <c r="HR230"/>
  <c r="HR229"/>
  <c r="HR228"/>
  <c r="HR227"/>
  <c r="HR226"/>
  <c r="HR225"/>
  <c r="HR224"/>
  <c r="HR223"/>
  <c r="HR222"/>
  <c r="HR221"/>
  <c r="HR220"/>
  <c r="HR219"/>
  <c r="HR217"/>
  <c r="HR216"/>
  <c r="HR215"/>
  <c r="HR214"/>
  <c r="HR213"/>
  <c r="HR212"/>
  <c r="HR211"/>
  <c r="HR210"/>
  <c r="HR209"/>
  <c r="HR208"/>
  <c r="HR207"/>
  <c r="HR206"/>
  <c r="HR205"/>
  <c r="HR204"/>
  <c r="HR203"/>
  <c r="HR202"/>
  <c r="HR201"/>
  <c r="HR200"/>
  <c r="HR199"/>
  <c r="HR198"/>
  <c r="HR197"/>
  <c r="HR196"/>
  <c r="HR195"/>
  <c r="HR194"/>
  <c r="HR193"/>
  <c r="HR192"/>
  <c r="HR191"/>
  <c r="HR190"/>
  <c r="HR188"/>
  <c r="HR187"/>
  <c r="HR186"/>
  <c r="HR185"/>
  <c r="HR184"/>
  <c r="HR183"/>
  <c r="HR182"/>
  <c r="HR181"/>
  <c r="HR180"/>
  <c r="HR179"/>
  <c r="HR178"/>
  <c r="HR177"/>
  <c r="HR176"/>
  <c r="HR175"/>
  <c r="HR174"/>
  <c r="HR173"/>
  <c r="HR172"/>
  <c r="HR171"/>
  <c r="HR170"/>
  <c r="HR168"/>
  <c r="HR166"/>
  <c r="HR165"/>
  <c r="HR164"/>
  <c r="HR163"/>
  <c r="HR162"/>
  <c r="HR161"/>
  <c r="HR160"/>
  <c r="HR159"/>
  <c r="HR158"/>
  <c r="HR157"/>
  <c r="HR156"/>
  <c r="HR155"/>
  <c r="HR154"/>
  <c r="HR153"/>
  <c r="HR152"/>
  <c r="HR151"/>
  <c r="HR150"/>
  <c r="HR149"/>
  <c r="HR148"/>
  <c r="HR147"/>
  <c r="HR146"/>
  <c r="HR145"/>
  <c r="HR144"/>
  <c r="HR143"/>
  <c r="HR142"/>
  <c r="HR141"/>
  <c r="HR140"/>
  <c r="HR138"/>
  <c r="HR137"/>
  <c r="HR136"/>
  <c r="HR135"/>
  <c r="HR134"/>
  <c r="HR133"/>
  <c r="HR132"/>
  <c r="HR130"/>
  <c r="HR129"/>
  <c r="HR128"/>
  <c r="HR127"/>
  <c r="HR126"/>
  <c r="HR125"/>
  <c r="HR124"/>
  <c r="HR123"/>
  <c r="HR122"/>
  <c r="HR121"/>
  <c r="HR119"/>
  <c r="HR117"/>
  <c r="HR115"/>
  <c r="HR114"/>
  <c r="HR113"/>
  <c r="HR112"/>
  <c r="HR111"/>
  <c r="HR110"/>
  <c r="HR109"/>
  <c r="HR108"/>
  <c r="HR107"/>
  <c r="HR106"/>
  <c r="HR104"/>
  <c r="HR103"/>
  <c r="HR101"/>
  <c r="HR100"/>
  <c r="HR99"/>
  <c r="HR98"/>
  <c r="HR97"/>
  <c r="HR96"/>
  <c r="HR95"/>
  <c r="HR94"/>
  <c r="HR92"/>
  <c r="HR91"/>
  <c r="HR90"/>
  <c r="HR89"/>
  <c r="HR88"/>
  <c r="HR86"/>
  <c r="HR85"/>
  <c r="HR84"/>
  <c r="HR83"/>
  <c r="HR81"/>
  <c r="HR80"/>
  <c r="HR79"/>
  <c r="HR78"/>
  <c r="HR77"/>
  <c r="HR76"/>
  <c r="HR74"/>
  <c r="HR73"/>
  <c r="HR72"/>
  <c r="HR71"/>
  <c r="HR70"/>
  <c r="HR68"/>
  <c r="HR67"/>
  <c r="HR66"/>
  <c r="HR62"/>
  <c r="HR61"/>
  <c r="HR60"/>
  <c r="HR59"/>
  <c r="HR58"/>
  <c r="HR57"/>
  <c r="HR56"/>
  <c r="HR55"/>
  <c r="HR54"/>
  <c r="HR53"/>
  <c r="HR52"/>
  <c r="HR51"/>
  <c r="HR50"/>
  <c r="HR49"/>
  <c r="HR48"/>
  <c r="HR47"/>
  <c r="HR46"/>
  <c r="HR45"/>
  <c r="HR44"/>
  <c r="HR43"/>
  <c r="HR42"/>
  <c r="HR40"/>
  <c r="HR39"/>
  <c r="HR38"/>
  <c r="HR36"/>
  <c r="HR35"/>
  <c r="HR33"/>
  <c r="HR32"/>
  <c r="HR31"/>
  <c r="HR30"/>
  <c r="HR29"/>
  <c r="HR28"/>
  <c r="HR27"/>
  <c r="HR26"/>
  <c r="HR25"/>
  <c r="HR24"/>
  <c r="HR23"/>
  <c r="HR22"/>
  <c r="HR20"/>
  <c r="HR19"/>
  <c r="HR18"/>
  <c r="HR17"/>
  <c r="HR16"/>
  <c r="HR15"/>
  <c r="HR14"/>
  <c r="HR11"/>
  <c r="HR10"/>
  <c r="HR9"/>
  <c r="HR8"/>
  <c r="HR7"/>
  <c r="HR6"/>
  <c r="HR5"/>
  <c r="HR4"/>
  <c r="HR356"/>
  <c r="HR452"/>
  <c r="HR41"/>
  <c r="HR65"/>
  <c r="HR102"/>
  <c r="HR105"/>
  <c r="HR169"/>
  <c r="HR218"/>
  <c r="HR2" l="1"/>
</calcChain>
</file>

<file path=xl/sharedStrings.xml><?xml version="1.0" encoding="utf-8"?>
<sst xmlns="http://schemas.openxmlformats.org/spreadsheetml/2006/main" count="1942" uniqueCount="1236">
  <si>
    <t>S.NO</t>
  </si>
  <si>
    <t>ECZANE ADI</t>
  </si>
  <si>
    <t>ECZACI ADI</t>
  </si>
  <si>
    <t>REÇETE 1</t>
  </si>
  <si>
    <t>REÇETE 2</t>
  </si>
  <si>
    <t>REÇETE 3</t>
  </si>
  <si>
    <t>REÇETE 4</t>
  </si>
  <si>
    <t>REÇETE 5</t>
  </si>
  <si>
    <t>REÇETE 6</t>
  </si>
  <si>
    <t>REÇETE 7</t>
  </si>
  <si>
    <t>REÇETE 8</t>
  </si>
  <si>
    <t>REÇETE 9</t>
  </si>
  <si>
    <t>REÇETE 10</t>
  </si>
  <si>
    <t>REÇETE 11</t>
  </si>
  <si>
    <t>REÇETE 12</t>
  </si>
  <si>
    <t>REÇETE 13</t>
  </si>
  <si>
    <t>REÇETE 14</t>
  </si>
  <si>
    <t>REÇETE 15</t>
  </si>
  <si>
    <t>REÇETE 16</t>
  </si>
  <si>
    <t>REÇETE 17</t>
  </si>
  <si>
    <t>REÇETE 18</t>
  </si>
  <si>
    <t>REÇETE 19</t>
  </si>
  <si>
    <t>REÇETE 20</t>
  </si>
  <si>
    <t>REÇETE 21</t>
  </si>
  <si>
    <t>REÇETE 22</t>
  </si>
  <si>
    <t>REÇETE 23</t>
  </si>
  <si>
    <t>REÇETE 24</t>
  </si>
  <si>
    <t>REÇETE 25</t>
  </si>
  <si>
    <t>REÇETE 26</t>
  </si>
  <si>
    <t>REÇETE 27</t>
  </si>
  <si>
    <t>REÇETE 28</t>
  </si>
  <si>
    <t>REÇETE 29</t>
  </si>
  <si>
    <t>REÇETE 30</t>
  </si>
  <si>
    <t>REÇETE 31</t>
  </si>
  <si>
    <t>REÇETE 32</t>
  </si>
  <si>
    <t>REÇETE 33</t>
  </si>
  <si>
    <t>REÇETE 34</t>
  </si>
  <si>
    <t>REÇETE 35</t>
  </si>
  <si>
    <t>REÇETE 36</t>
  </si>
  <si>
    <t>REÇETE 37</t>
  </si>
  <si>
    <t>REÇETE 38</t>
  </si>
  <si>
    <t>REÇETE 39</t>
  </si>
  <si>
    <t>TOPLAM</t>
  </si>
  <si>
    <t>KALAN LİMİT</t>
  </si>
  <si>
    <t>TURLAR</t>
  </si>
  <si>
    <t>NOTLAR</t>
  </si>
  <si>
    <t>1.TUR</t>
  </si>
  <si>
    <t xml:space="preserve">ABACI ECZANESİ </t>
  </si>
  <si>
    <t>FARUK ABACI</t>
  </si>
  <si>
    <t>ABIDINPASA ECZANESI</t>
  </si>
  <si>
    <t>SADET KIRIK</t>
  </si>
  <si>
    <t>ACEMBEKIROGLU ECZANESİ</t>
  </si>
  <si>
    <t>HATİCE CİHAN İNANDI</t>
  </si>
  <si>
    <t>AÇELYA</t>
  </si>
  <si>
    <t>AÇELYA ÖZDAMAR</t>
  </si>
  <si>
    <t>ADA</t>
  </si>
  <si>
    <t>GÖKHAN IŞIK</t>
  </si>
  <si>
    <t>ADANA ECZANESİ</t>
  </si>
  <si>
    <t>FATİH DEMİRBAŞ</t>
  </si>
  <si>
    <t>ADEM</t>
  </si>
  <si>
    <t>ADEM ARSLAN</t>
  </si>
  <si>
    <t>AFETEVLERI</t>
  </si>
  <si>
    <t>OKAN YÜCE</t>
  </si>
  <si>
    <t>AİLE</t>
  </si>
  <si>
    <t>TURGUT TUFAN</t>
  </si>
  <si>
    <t>AKAN</t>
  </si>
  <si>
    <t>GÜLİZ AKAN</t>
  </si>
  <si>
    <t>AKÇATEKİR</t>
  </si>
  <si>
    <t>MAHMUT NEDİM SÖZÜTEK</t>
  </si>
  <si>
    <t>AKDAĞ ECZANESİ</t>
  </si>
  <si>
    <t>MUSTAFA AKDAĞ</t>
  </si>
  <si>
    <t>AKGÜLLER</t>
  </si>
  <si>
    <t>AHMET ARİF AKGÜL</t>
  </si>
  <si>
    <t>AKGÜN</t>
  </si>
  <si>
    <t>MURAT AKGÜN</t>
  </si>
  <si>
    <t>AKINCILAR</t>
  </si>
  <si>
    <t>FAHRİ MERT</t>
  </si>
  <si>
    <t>AKKAPI</t>
  </si>
  <si>
    <t>MUSTAFA YANAR</t>
  </si>
  <si>
    <t>AKSA</t>
  </si>
  <si>
    <t>ESRA DEMET İPEKBAYRAK</t>
  </si>
  <si>
    <t>AKSAM</t>
  </si>
  <si>
    <t>SADIK AKŞAM</t>
  </si>
  <si>
    <t>AKSOY ECZANESİ</t>
  </si>
  <si>
    <t>GÜLŞAH ÖZKAN</t>
  </si>
  <si>
    <t>AKSÖZ</t>
  </si>
  <si>
    <t>İSMAİL BÜLENT AKSÖZ</t>
  </si>
  <si>
    <t>ALAGÖZ ECZANESİ</t>
  </si>
  <si>
    <t>FERDİ ALAGÖZ</t>
  </si>
  <si>
    <t>ALAGÖZLER</t>
  </si>
  <si>
    <t>FATİH ALAGÖZ</t>
  </si>
  <si>
    <t>ALPER</t>
  </si>
  <si>
    <t>MUHAMMET ALPER HENDEK</t>
  </si>
  <si>
    <t>ALPEREN</t>
  </si>
  <si>
    <t>ALPEREN GÜRAKAN</t>
  </si>
  <si>
    <t>ANIL</t>
  </si>
  <si>
    <t>ANIL AĞIRDİL</t>
  </si>
  <si>
    <t>ARDA</t>
  </si>
  <si>
    <t>AHMET HAN ALPMAN</t>
  </si>
  <si>
    <t>ARDIÇ</t>
  </si>
  <si>
    <t>HATİCE ARDIÇ</t>
  </si>
  <si>
    <t>ARHAN</t>
  </si>
  <si>
    <t>ASLI ÖZANDAÇ</t>
  </si>
  <si>
    <t>ARI</t>
  </si>
  <si>
    <t>MELTEM KÖYMEN</t>
  </si>
  <si>
    <t>ARIKAN</t>
  </si>
  <si>
    <t>HURİYE ARIKAN YİYENOĞLU</t>
  </si>
  <si>
    <t>ARIOGLU</t>
  </si>
  <si>
    <t>CENNET MÜĞE ARIOĞLU</t>
  </si>
  <si>
    <t>ASİL</t>
  </si>
  <si>
    <t>FATMA PELİN YILDIZ</t>
  </si>
  <si>
    <t>ASKIM</t>
  </si>
  <si>
    <t>TALİP HALUK DÖVENCİ</t>
  </si>
  <si>
    <t>ASLI</t>
  </si>
  <si>
    <t>ÖMER ÖZKARDEŞLER</t>
  </si>
  <si>
    <t>ASYA</t>
  </si>
  <si>
    <t>BERNA KANAN</t>
  </si>
  <si>
    <t>AŞLAMACI</t>
  </si>
  <si>
    <t>YASEMİN EMRE</t>
  </si>
  <si>
    <t>ATALI</t>
  </si>
  <si>
    <t>FİLİZ ERCAN</t>
  </si>
  <si>
    <t>AVAN</t>
  </si>
  <si>
    <t>MUSTAFA OĞUZ AVAN</t>
  </si>
  <si>
    <t>AVSAR ECZANESI</t>
  </si>
  <si>
    <t>TOLGA AVŞAR</t>
  </si>
  <si>
    <t>AYÇA</t>
  </si>
  <si>
    <t>AYÇA İLKKAHRAMAN</t>
  </si>
  <si>
    <t>AYÇA ANDAÇ</t>
  </si>
  <si>
    <t>AYDEMİR</t>
  </si>
  <si>
    <t>MUHAMMET MEVLÜT AYDEMİR</t>
  </si>
  <si>
    <t>AYDIN</t>
  </si>
  <si>
    <t>AYDIN ÖZDEN ÖZDOĞAN</t>
  </si>
  <si>
    <t>AYDIN AKGÖLLÜ ECZANESİ</t>
  </si>
  <si>
    <t>HASAN AKGÖLLÜ</t>
  </si>
  <si>
    <t>AYDINDAG</t>
  </si>
  <si>
    <t>AYFER AYDINDAĞ</t>
  </si>
  <si>
    <t>AYDINLAR</t>
  </si>
  <si>
    <t>YAVUZ SELİM YÜCEL</t>
  </si>
  <si>
    <t>AYFER</t>
  </si>
  <si>
    <t>AYFER BİLGİÇ</t>
  </si>
  <si>
    <t>AYFER TEKİN</t>
  </si>
  <si>
    <t>AYHAN ECZANESİ</t>
  </si>
  <si>
    <t>AYHAN OR</t>
  </si>
  <si>
    <t>AYKAN</t>
  </si>
  <si>
    <t>FİGEN AYKAN</t>
  </si>
  <si>
    <t xml:space="preserve">AYLİN </t>
  </si>
  <si>
    <t>AYLİN AFŞAR</t>
  </si>
  <si>
    <t>AYNIL</t>
  </si>
  <si>
    <t>ŞEBNEM BERKER GÜLAÇTI</t>
  </si>
  <si>
    <t>AYSEGÜL</t>
  </si>
  <si>
    <t>AYŞEGÜL SARI</t>
  </si>
  <si>
    <t>AYŞEM</t>
  </si>
  <si>
    <t>SENA DİLER</t>
  </si>
  <si>
    <t>AYTEKIN</t>
  </si>
  <si>
    <t>NECİP AYTEKİN</t>
  </si>
  <si>
    <t>AYTÜL</t>
  </si>
  <si>
    <t>FATMA AYTÜL YILDIRIM</t>
  </si>
  <si>
    <t>BAHAR</t>
  </si>
  <si>
    <t>BURCU BAĞDAT</t>
  </si>
  <si>
    <t>BARAJYOLU</t>
  </si>
  <si>
    <t>BAŞAK KEŞLİ</t>
  </si>
  <si>
    <t>BARIŞ</t>
  </si>
  <si>
    <t>BARIŞ CAN IŞIK</t>
  </si>
  <si>
    <t>BARKIN</t>
  </si>
  <si>
    <t>FARUK ÖNAL</t>
  </si>
  <si>
    <t>BASKENT</t>
  </si>
  <si>
    <t>HAKAN ÇELİK</t>
  </si>
  <si>
    <t>BATU</t>
  </si>
  <si>
    <t>BURHANETTİN BULUT</t>
  </si>
  <si>
    <t>BELDE</t>
  </si>
  <si>
    <t>MESUT ÇETİN</t>
  </si>
  <si>
    <t>BELGIN</t>
  </si>
  <si>
    <t>BANU DURMAZ</t>
  </si>
  <si>
    <t>BEREKET</t>
  </si>
  <si>
    <t>ALİ BEREKET</t>
  </si>
  <si>
    <t>BERFIN</t>
  </si>
  <si>
    <t>NİYAZİ KARABULUT</t>
  </si>
  <si>
    <t>BEYAZ ECZANESI</t>
  </si>
  <si>
    <t>HAKAN FENNİBİLEK</t>
  </si>
  <si>
    <t>BILGE</t>
  </si>
  <si>
    <t>BİLGE ÖRNEK</t>
  </si>
  <si>
    <t>BIRLIK</t>
  </si>
  <si>
    <t>MESUT KÜÇÜKOSMANOĞLU</t>
  </si>
  <si>
    <t xml:space="preserve">BİZİM </t>
  </si>
  <si>
    <t>ADEM ŞİMŞEK</t>
  </si>
  <si>
    <t>BOLAT</t>
  </si>
  <si>
    <t>AYŞEGÜL BOLAT</t>
  </si>
  <si>
    <t>BOLAYIRLI</t>
  </si>
  <si>
    <t>SEPNUR YİRÜN</t>
  </si>
  <si>
    <t>BORA</t>
  </si>
  <si>
    <t>HÜSEYİN OKAN</t>
  </si>
  <si>
    <t>BOZYİĞİT ECZANESİ</t>
  </si>
  <si>
    <t>EMRE BOZYİĞİT</t>
  </si>
  <si>
    <t>BUGRA</t>
  </si>
  <si>
    <t>BUĞRA ÜSGÜLOĞLU</t>
  </si>
  <si>
    <t>BULUT</t>
  </si>
  <si>
    <t>MEHMET BULUT</t>
  </si>
  <si>
    <t>BULVAR</t>
  </si>
  <si>
    <t>DENİZ GİZEM ŞİMŞEK</t>
  </si>
  <si>
    <t xml:space="preserve">BURAK </t>
  </si>
  <si>
    <t>SÜHEYLA AYTEKİN</t>
  </si>
  <si>
    <t>BURCU</t>
  </si>
  <si>
    <t>AYSUN DALAMAN</t>
  </si>
  <si>
    <t>BURCU TOKLU</t>
  </si>
  <si>
    <t>HİCRİYE BURCU TOKLU KULAÇ</t>
  </si>
  <si>
    <t>BURCUM</t>
  </si>
  <si>
    <t>EMİNE ÇİĞDEM AKKAYA</t>
  </si>
  <si>
    <t>BURÇAK</t>
  </si>
  <si>
    <t>BURÇAK BİNGÜLLÜ</t>
  </si>
  <si>
    <t>BURÇIN</t>
  </si>
  <si>
    <t>EMİNE ALICI</t>
  </si>
  <si>
    <t>BURÇİNİN</t>
  </si>
  <si>
    <t>BURÇİN EMİRLER</t>
  </si>
  <si>
    <t>BÜYÜKNISAN</t>
  </si>
  <si>
    <t>FATMA SEMRA BÜYÜKNİSAN</t>
  </si>
  <si>
    <t>CEBESOY</t>
  </si>
  <si>
    <t>NESİMİ ÇAĞRI CEBESOY</t>
  </si>
  <si>
    <t>CEM</t>
  </si>
  <si>
    <t>ERDEM ÖZDİKER</t>
  </si>
  <si>
    <t>CEMRE</t>
  </si>
  <si>
    <t>YAŞAR DURU</t>
  </si>
  <si>
    <t>CEVHER</t>
  </si>
  <si>
    <t>FURKAN CEVHER</t>
  </si>
  <si>
    <t>CEYLAN</t>
  </si>
  <si>
    <t>DAVUT CEYLAN</t>
  </si>
  <si>
    <t>ÇAGLAYAN</t>
  </si>
  <si>
    <t>MUHAMMET YATMAZ</t>
  </si>
  <si>
    <t>ÇAĞDAŞ</t>
  </si>
  <si>
    <t>ÇAĞDAŞ CİNPOLAT</t>
  </si>
  <si>
    <t>ÇAKIR</t>
  </si>
  <si>
    <t>SONGÜL MERT</t>
  </si>
  <si>
    <t>ÇALISKAN</t>
  </si>
  <si>
    <t>MUSTAFA ÇALIŞKAN</t>
  </si>
  <si>
    <t>ÇAMLICA</t>
  </si>
  <si>
    <t>BÜŞRA DOĞAN</t>
  </si>
  <si>
    <t>ÇARE</t>
  </si>
  <si>
    <t>OKTAY VURANKAYA</t>
  </si>
  <si>
    <t>ÇEVRIM</t>
  </si>
  <si>
    <t>ALİ ÇEVRİM</t>
  </si>
  <si>
    <t>ÇINAR</t>
  </si>
  <si>
    <t>GÖRKEM ASLAN</t>
  </si>
  <si>
    <t>ÇIZMELIOGLU</t>
  </si>
  <si>
    <t>FEVZİ ÖZYÜKSEL</t>
  </si>
  <si>
    <t>DAGLIOGLU</t>
  </si>
  <si>
    <t>YÜCEL BİRİCİK</t>
  </si>
  <si>
    <t>DALGIÇ</t>
  </si>
  <si>
    <t>EMRE DALGIÇ</t>
  </si>
  <si>
    <t>DALKIRAN</t>
  </si>
  <si>
    <t>MEHMET CEYHUN DALKIRAN</t>
  </si>
  <si>
    <t>DAMLA</t>
  </si>
  <si>
    <t>ERDEM KIZILTEPE</t>
  </si>
  <si>
    <t>DEDEOĞLU</t>
  </si>
  <si>
    <t>SEVİL MÜLAZIMOĞLU</t>
  </si>
  <si>
    <t>DEFNE</t>
  </si>
  <si>
    <t>NURAY ARI</t>
  </si>
  <si>
    <t>DEFNE ÇINAR</t>
  </si>
  <si>
    <t>SERDAR ÖZÇATAL</t>
  </si>
  <si>
    <t>DEMET</t>
  </si>
  <si>
    <t>ÖMER FARUK DOĞAN</t>
  </si>
  <si>
    <t>DENIZ</t>
  </si>
  <si>
    <t>ESRA DEMİRTÜRK</t>
  </si>
  <si>
    <t>DENİZ DURAN</t>
  </si>
  <si>
    <t>DENİZ MERT</t>
  </si>
  <si>
    <t>ELİF ÖZÇATAL</t>
  </si>
  <si>
    <t>DERYA CAN</t>
  </si>
  <si>
    <t>DERYA SARIEROĞLU</t>
  </si>
  <si>
    <t>DEVA</t>
  </si>
  <si>
    <t>ÖZDEN SEZGİNSOY</t>
  </si>
  <si>
    <t>DILEK</t>
  </si>
  <si>
    <t>MELEK DİLEK CEYLAN</t>
  </si>
  <si>
    <t>DİDEM</t>
  </si>
  <si>
    <t>İSMAİL FİDAN</t>
  </si>
  <si>
    <t>DİYAR ECZANESİ</t>
  </si>
  <si>
    <t>BARIŞ TEKİN</t>
  </si>
  <si>
    <t>DOGANCEM</t>
  </si>
  <si>
    <t>BEDİR CEM TURHAN</t>
  </si>
  <si>
    <t>DOGU</t>
  </si>
  <si>
    <t>TUĞBA YATMAZ</t>
  </si>
  <si>
    <t>DOGUMEVI</t>
  </si>
  <si>
    <t>BURHAN ŞİRE</t>
  </si>
  <si>
    <t>DOGUS</t>
  </si>
  <si>
    <t>AYSEL SÖZÜTEK</t>
  </si>
  <si>
    <t>DOĞANAY</t>
  </si>
  <si>
    <t>ESRA ÖZBİLEK</t>
  </si>
  <si>
    <t>DOST</t>
  </si>
  <si>
    <t>ÖMER BAHÇELİ</t>
  </si>
  <si>
    <t>DURDANE</t>
  </si>
  <si>
    <t>DURDANE ÖZEN</t>
  </si>
  <si>
    <t>DUYGU</t>
  </si>
  <si>
    <t>GÜLFİDAN DUYGU GÜNİNDİ</t>
  </si>
  <si>
    <t>DUYGUM</t>
  </si>
  <si>
    <t>MEHMET SERKAN KILINÇ</t>
  </si>
  <si>
    <t>DÜNYA</t>
  </si>
  <si>
    <t>ÖZGÜR YÜLEK</t>
  </si>
  <si>
    <t>EBRU</t>
  </si>
  <si>
    <t>EBRU CİLDAN GÜRAKAN</t>
  </si>
  <si>
    <t>ECE</t>
  </si>
  <si>
    <t>REŞİT CAN OLCAR</t>
  </si>
  <si>
    <t>EDA</t>
  </si>
  <si>
    <t>EDA ÖĞÜTCÜ</t>
  </si>
  <si>
    <t>EFE</t>
  </si>
  <si>
    <t>ONUR DEMİRBAĞ</t>
  </si>
  <si>
    <t>EKIN</t>
  </si>
  <si>
    <t>GÖNÜL KOCA</t>
  </si>
  <si>
    <t>EKREM</t>
  </si>
  <si>
    <t>HÜRMÜZ GENÇ</t>
  </si>
  <si>
    <t>ELİF EROL</t>
  </si>
  <si>
    <t>ELİF EROL KURT</t>
  </si>
  <si>
    <t>ELİFCAN</t>
  </si>
  <si>
    <t>ELİFCAN ÇOLAK</t>
  </si>
  <si>
    <t>EMEK</t>
  </si>
  <si>
    <t>MEHLİKA ÇAMURDAN</t>
  </si>
  <si>
    <t>EMEL</t>
  </si>
  <si>
    <t>LÜTFİYE EMEL DURAN</t>
  </si>
  <si>
    <t>EMIN</t>
  </si>
  <si>
    <t>MEHMET EMİN TEMİZER</t>
  </si>
  <si>
    <t>EMINE</t>
  </si>
  <si>
    <t>EMİNE ALAŞEHİRLİOĞLU ÖZKAN</t>
  </si>
  <si>
    <t>EMRE</t>
  </si>
  <si>
    <t>MEHTAP ÖZMEN ERTAŞ</t>
  </si>
  <si>
    <t>EMRE DOĞAN</t>
  </si>
  <si>
    <t>EMREGÜN</t>
  </si>
  <si>
    <t>SONAY KÖPRÜCÜ</t>
  </si>
  <si>
    <t>ERDAS</t>
  </si>
  <si>
    <t>BURCU ERDAŞ YILMAZ</t>
  </si>
  <si>
    <t>ERDI</t>
  </si>
  <si>
    <t>ZEYNEP CEBESOY</t>
  </si>
  <si>
    <t>ERDOGAN</t>
  </si>
  <si>
    <t>HELİN ERDOĞAN</t>
  </si>
  <si>
    <t>EREN</t>
  </si>
  <si>
    <t>FATIMA YAHŞİ</t>
  </si>
  <si>
    <t>ERKAN</t>
  </si>
  <si>
    <t>ERKAN DAĞYAR</t>
  </si>
  <si>
    <t xml:space="preserve">EROĞLU </t>
  </si>
  <si>
    <t>ALİ EROĞLU</t>
  </si>
  <si>
    <t>ERSEL</t>
  </si>
  <si>
    <t>ERSEL ÜSTE</t>
  </si>
  <si>
    <t>ERSOYLAR</t>
  </si>
  <si>
    <t>TÜLİN ERSOY</t>
  </si>
  <si>
    <t>ESIN</t>
  </si>
  <si>
    <t>NEJAT ESİN ÖZNERGİZ</t>
  </si>
  <si>
    <t>ESIN KIRAÇ</t>
  </si>
  <si>
    <t>ESİN KIRAÇ</t>
  </si>
  <si>
    <t>ESRA</t>
  </si>
  <si>
    <t>ESRA CAVLAK</t>
  </si>
  <si>
    <t>EVGIN</t>
  </si>
  <si>
    <t>BURHAN EVGİN</t>
  </si>
  <si>
    <t>EVİN</t>
  </si>
  <si>
    <t>YUNUS KIZILTAŞ</t>
  </si>
  <si>
    <t>EZGİ</t>
  </si>
  <si>
    <t>EZGİ ELEKARIŞMAZ</t>
  </si>
  <si>
    <t>FATIH</t>
  </si>
  <si>
    <t>AZİZE IŞIN BOZDOĞAN</t>
  </si>
  <si>
    <t>FEHİMAN</t>
  </si>
  <si>
    <t>MEHMET KAHYALAR</t>
  </si>
  <si>
    <t xml:space="preserve">FERAH </t>
  </si>
  <si>
    <t>GAZİHAN KARAASLAN</t>
  </si>
  <si>
    <t>FEVZIPASA</t>
  </si>
  <si>
    <t>CENGİZ TÜMER</t>
  </si>
  <si>
    <t>FEYZA</t>
  </si>
  <si>
    <t>FEYZA ŞENEL</t>
  </si>
  <si>
    <t>FIGEN</t>
  </si>
  <si>
    <t>YILDIZ FİGEN ÇAĞLIYAN</t>
  </si>
  <si>
    <t>FİKİR</t>
  </si>
  <si>
    <t>TÜLÜN BOSTANCI</t>
  </si>
  <si>
    <t>FİLAZİ</t>
  </si>
  <si>
    <t>NURTEN MELODİ FİLAZİ</t>
  </si>
  <si>
    <t>FULYA AKGÜN</t>
  </si>
  <si>
    <t>FUNDA</t>
  </si>
  <si>
    <t>FUNDA GÖK</t>
  </si>
  <si>
    <t>GAZIPASA</t>
  </si>
  <si>
    <t>ŞAZİYE ÖZGÖREN</t>
  </si>
  <si>
    <t>GERGIN</t>
  </si>
  <si>
    <t>AHMET GERGİN</t>
  </si>
  <si>
    <t>GIZER</t>
  </si>
  <si>
    <t>İRFAN GİZER</t>
  </si>
  <si>
    <t>GİZEM ECZANESİ</t>
  </si>
  <si>
    <t>GİZEM GÖKÇE ÇAKIR ARIKAN</t>
  </si>
  <si>
    <t>GÖKÇE</t>
  </si>
  <si>
    <t>GÖKÇE BOZ ÇETİN</t>
  </si>
  <si>
    <t>GÖKÇEN</t>
  </si>
  <si>
    <t>ZAHİDE BAYRAM</t>
  </si>
  <si>
    <t>GÖKHAN</t>
  </si>
  <si>
    <t>AHMET GÖKHAN ÖNAL</t>
  </si>
  <si>
    <t>GÖKPINAR</t>
  </si>
  <si>
    <t>FATİH BERKTAŞ</t>
  </si>
  <si>
    <t>GÖKSU</t>
  </si>
  <si>
    <t>ERSOY ZEREYAK</t>
  </si>
  <si>
    <t>GÖKYÜZÜ</t>
  </si>
  <si>
    <t>BİLGE AKTAŞ</t>
  </si>
  <si>
    <t>GÖZÜ</t>
  </si>
  <si>
    <t>MEHMET FEHMİ GÖZÜ</t>
  </si>
  <si>
    <t>GÜL ECZANESİ</t>
  </si>
  <si>
    <t>ŞEYMA GÜL</t>
  </si>
  <si>
    <t>GÜLAÇTI</t>
  </si>
  <si>
    <t>OZAN GÜLAÇTI</t>
  </si>
  <si>
    <t>GÜLBAHAR</t>
  </si>
  <si>
    <t>BANU ÜNSAL</t>
  </si>
  <si>
    <t>GÜLEN</t>
  </si>
  <si>
    <t>GÜLEN ÖZEL KAYA</t>
  </si>
  <si>
    <t>GÜLFIDAN</t>
  </si>
  <si>
    <t>ALİ GÜLFİDAN</t>
  </si>
  <si>
    <t>GÜLGÜN</t>
  </si>
  <si>
    <t>GÜLGÜN ÜSTÜN ZÜLKADİROĞLU</t>
  </si>
  <si>
    <t>GÜLHANE</t>
  </si>
  <si>
    <t>FUAT ERKÖSEOĞLU</t>
  </si>
  <si>
    <t>GÜLIN</t>
  </si>
  <si>
    <t>GÜLİN MULLAOĞLU GÜR</t>
  </si>
  <si>
    <t>GÜLLÜK</t>
  </si>
  <si>
    <t>ASLIGÜL GÖZÜ</t>
  </si>
  <si>
    <t>GÜLPINAR</t>
  </si>
  <si>
    <t>DEFNE SİNAĞ EMİR</t>
  </si>
  <si>
    <t>GÜLSAH</t>
  </si>
  <si>
    <t>GÜLŞAH YILMAZ</t>
  </si>
  <si>
    <t>GÜLTEKIN</t>
  </si>
  <si>
    <t>İLHAN GÜLTEKİN</t>
  </si>
  <si>
    <t>GÜLTEPE</t>
  </si>
  <si>
    <t>HİVDA PELİN TEK</t>
  </si>
  <si>
    <t>GÜNDOGDU</t>
  </si>
  <si>
    <t>ZEYNEP YILMAZ</t>
  </si>
  <si>
    <t>GÜNDÜZ</t>
  </si>
  <si>
    <t>GÜLTEKİN GÜNDÜZ</t>
  </si>
  <si>
    <t>GÜNES</t>
  </si>
  <si>
    <t>HATİCE ÖNDER</t>
  </si>
  <si>
    <t>GÜRKAN ÖZTÜRK</t>
  </si>
  <si>
    <t>AHMET GÜRKAN ÖZTÜRK</t>
  </si>
  <si>
    <t>GÜVEN</t>
  </si>
  <si>
    <t>MEHMET ALİ GÜLŞEN</t>
  </si>
  <si>
    <t>GÜZELYALI</t>
  </si>
  <si>
    <t>MELTEM MECLİS</t>
  </si>
  <si>
    <t>GÜZIDE</t>
  </si>
  <si>
    <t>GÜZİDE KARTAL</t>
  </si>
  <si>
    <t>GÜZIN</t>
  </si>
  <si>
    <t>GÜZİN TÜMER</t>
  </si>
  <si>
    <t>HACETTEPE</t>
  </si>
  <si>
    <t>NURAN SELEKOĞLU</t>
  </si>
  <si>
    <t>69.90</t>
  </si>
  <si>
    <t>HANDENAZ ECZANESİ</t>
  </si>
  <si>
    <t>HATİCE TOSUN</t>
  </si>
  <si>
    <t>HASTANELER</t>
  </si>
  <si>
    <t>AYŞE KÜÇÜKOSMANOĞLU</t>
  </si>
  <si>
    <t>HAVUZLU BAHÇE</t>
  </si>
  <si>
    <t>DİLEK CERAN KAZANCI</t>
  </si>
  <si>
    <t>HAVVA</t>
  </si>
  <si>
    <t>HAVVA KILINÇ</t>
  </si>
  <si>
    <t>HAYAL</t>
  </si>
  <si>
    <t>ESRA ECE</t>
  </si>
  <si>
    <t>HAZIRAN</t>
  </si>
  <si>
    <t>RAZİYE KÖKSAL KARTAL</t>
  </si>
  <si>
    <t>HEKİMOĞLU ECZANESİ</t>
  </si>
  <si>
    <t>METİN ALBAYRAK</t>
  </si>
  <si>
    <t>HÜLYA TOTİK</t>
  </si>
  <si>
    <t>IHLAMUR</t>
  </si>
  <si>
    <t>TUBA ULULAR DEVECİ</t>
  </si>
  <si>
    <t>IKIBINEVLER</t>
  </si>
  <si>
    <t>ÖZLEM TUTAR</t>
  </si>
  <si>
    <t>ILGI</t>
  </si>
  <si>
    <t>ONUR KUŞ</t>
  </si>
  <si>
    <t>ILGIN</t>
  </si>
  <si>
    <t>SABRİYE EKİZOĞLU AÇIKGÖZ</t>
  </si>
  <si>
    <t>ILHAN</t>
  </si>
  <si>
    <t>AYLİN İLHAN AKÇAM</t>
  </si>
  <si>
    <t>IPEK</t>
  </si>
  <si>
    <t>ÖZLEM ÖZDOĞAN</t>
  </si>
  <si>
    <t>İHTİSAS</t>
  </si>
  <si>
    <t>NURİ CESURER</t>
  </si>
  <si>
    <t>İKİZLER</t>
  </si>
  <si>
    <t>ŞAHİN ER</t>
  </si>
  <si>
    <t>İNCİ</t>
  </si>
  <si>
    <t>AHU SULTAN İNCE</t>
  </si>
  <si>
    <t>52.03</t>
  </si>
  <si>
    <t>İTİMAT</t>
  </si>
  <si>
    <t>EREN EREN</t>
  </si>
  <si>
    <t>İYİLİK</t>
  </si>
  <si>
    <t>EYYÜP DURAN</t>
  </si>
  <si>
    <t>40.96</t>
  </si>
  <si>
    <t>İZEL ECZANESİ</t>
  </si>
  <si>
    <t>İZEL BALLI</t>
  </si>
  <si>
    <t>KADIOGLU</t>
  </si>
  <si>
    <t>NUH KORHAN KADIOĞLU</t>
  </si>
  <si>
    <t>KAHRAMAN</t>
  </si>
  <si>
    <t>ÜMMÜGÜL KAHRAMAN</t>
  </si>
  <si>
    <t>KAHYALAR</t>
  </si>
  <si>
    <t>FEHİMAN KAHYALAR</t>
  </si>
  <si>
    <t>KAMER</t>
  </si>
  <si>
    <t>KAMER KIRAÇ</t>
  </si>
  <si>
    <t>KARA</t>
  </si>
  <si>
    <t>MÜBERRA KARA</t>
  </si>
  <si>
    <t>KARACA</t>
  </si>
  <si>
    <t>GANİ KARACA</t>
  </si>
  <si>
    <t>KARAKAYA</t>
  </si>
  <si>
    <t>BURAK KARAKAYA</t>
  </si>
  <si>
    <t>KARNAS</t>
  </si>
  <si>
    <t>MUSTAFA KARNAS</t>
  </si>
  <si>
    <t>KARSIYAKA</t>
  </si>
  <si>
    <t>EMRE ÇOBANOĞLU</t>
  </si>
  <si>
    <t>KARŞIYAKA FİLİZ</t>
  </si>
  <si>
    <t>SALİM CAVLAK</t>
  </si>
  <si>
    <t>KAYRA ECZANESİ</t>
  </si>
  <si>
    <t>İLKNUR ÖNAL</t>
  </si>
  <si>
    <t>KELEBEK</t>
  </si>
  <si>
    <t>AYŞE ÜNLÜ DEMİRBAĞ</t>
  </si>
  <si>
    <t>KESILMEZ</t>
  </si>
  <si>
    <t>HATİCE SURE BAHADIR</t>
  </si>
  <si>
    <t>KINALI</t>
  </si>
  <si>
    <t>EREN KINALI</t>
  </si>
  <si>
    <t>KIYMET</t>
  </si>
  <si>
    <t>MERT İNAN</t>
  </si>
  <si>
    <t>KORAY</t>
  </si>
  <si>
    <t>KORAY BÜYÜKBOZAT</t>
  </si>
  <si>
    <t>KORKMAZ</t>
  </si>
  <si>
    <t>MERTER KORKMAZ</t>
  </si>
  <si>
    <t>KOZAN SAGLIK</t>
  </si>
  <si>
    <t>MEHMET BURAK ATÇIOĞLU</t>
  </si>
  <si>
    <t>KOZAN YENI SAGLIK</t>
  </si>
  <si>
    <t>DİDEM ATÇIOĞLU</t>
  </si>
  <si>
    <t xml:space="preserve">KÖSE ECZANESİ </t>
  </si>
  <si>
    <t>GÜRKAN KÖSE</t>
  </si>
  <si>
    <t>KUBAT</t>
  </si>
  <si>
    <t>BURCU KUBAT KILÇIK</t>
  </si>
  <si>
    <t>KUBILAY</t>
  </si>
  <si>
    <t>KUBİLAY ALİ EVMEZ</t>
  </si>
  <si>
    <t>KURTTEPE</t>
  </si>
  <si>
    <t>ARZU İZGİ</t>
  </si>
  <si>
    <t>KUTBEK TOPALOĞLU</t>
  </si>
  <si>
    <t>HASAN TOPALOĞLU</t>
  </si>
  <si>
    <t>KUTLAY</t>
  </si>
  <si>
    <t>KUTLAY YILMAZ</t>
  </si>
  <si>
    <t>KÜBRA</t>
  </si>
  <si>
    <t>KÜBRA ÖZTÜRK</t>
  </si>
  <si>
    <t>KÜÇÜKOGLU</t>
  </si>
  <si>
    <t>MEHMET ALP KÜÇÜKOĞLU</t>
  </si>
  <si>
    <t>MAHFESIGMAZ</t>
  </si>
  <si>
    <t>SEVDA AKBAŞ UYDURAN</t>
  </si>
  <si>
    <t>MASAL</t>
  </si>
  <si>
    <t>BURCU AŞKIN</t>
  </si>
  <si>
    <t>MAVI BULVAR</t>
  </si>
  <si>
    <t>MURAT YILAN</t>
  </si>
  <si>
    <t>MELIH</t>
  </si>
  <si>
    <t>ALİ YÜCEL SEÇKİ</t>
  </si>
  <si>
    <t>MELIS</t>
  </si>
  <si>
    <t>MELİKE AKBABA</t>
  </si>
  <si>
    <t>MELİSA</t>
  </si>
  <si>
    <t>ESİN GÜNGÖR DEMİRBAŞ</t>
  </si>
  <si>
    <t>MELTEM</t>
  </si>
  <si>
    <t>PEMBE MELTEM KIVRAK</t>
  </si>
  <si>
    <t>MELTEM AYDIN ECZANESİ</t>
  </si>
  <si>
    <t>MELTEM AYDIN</t>
  </si>
  <si>
    <t>MERKEZ</t>
  </si>
  <si>
    <t>TURGUT DONMA</t>
  </si>
  <si>
    <t>MERMERLER</t>
  </si>
  <si>
    <t>NÜKET MERMER</t>
  </si>
  <si>
    <t>MERVE</t>
  </si>
  <si>
    <t>NAZLI DENİZ KESER DUYMAZ</t>
  </si>
  <si>
    <t>MERVE KOÇ</t>
  </si>
  <si>
    <t>METE</t>
  </si>
  <si>
    <t>GANİ UĞUR ÜNAL</t>
  </si>
  <si>
    <t>MUHSİNE KÜBRA</t>
  </si>
  <si>
    <t>MUHSİNE KÜBRA BUĞUR</t>
  </si>
  <si>
    <t>MUSTAFA GÜL</t>
  </si>
  <si>
    <t>KADİR MUSTAFA GÜL</t>
  </si>
  <si>
    <t>MUSTAFALAR</t>
  </si>
  <si>
    <t>ÇAĞRI EVGİN</t>
  </si>
  <si>
    <t>MUTLU</t>
  </si>
  <si>
    <t>KEZBAN TANGERLİ ATICI</t>
  </si>
  <si>
    <t>MÜGEM</t>
  </si>
  <si>
    <t>CEM ŞAŞKARA</t>
  </si>
  <si>
    <t>MÜRSEL</t>
  </si>
  <si>
    <t>ÖMÜR MÜRSEL YALBUZDAĞ</t>
  </si>
  <si>
    <t>NADIR</t>
  </si>
  <si>
    <t>İSMAİL EVGİN</t>
  </si>
  <si>
    <t>NAMIK KEMAL</t>
  </si>
  <si>
    <t>ALİ SAMEN</t>
  </si>
  <si>
    <t>NAZLI</t>
  </si>
  <si>
    <t>HASAN GÜLMEZ</t>
  </si>
  <si>
    <t>NECEF</t>
  </si>
  <si>
    <t>MEHMET MUZAFFER NECEF</t>
  </si>
  <si>
    <t>NERGIZ</t>
  </si>
  <si>
    <t>ERDEM NERGİZ</t>
  </si>
  <si>
    <t>NESLIHAN</t>
  </si>
  <si>
    <t>NESLİHAN DURAK</t>
  </si>
  <si>
    <t>NESLİ</t>
  </si>
  <si>
    <t>NESLİHAN ŞAHİN</t>
  </si>
  <si>
    <t>NESRIN</t>
  </si>
  <si>
    <t>NESRİN SEÇKİ</t>
  </si>
  <si>
    <t>NEVA</t>
  </si>
  <si>
    <t>SECİL KARAÇALIOĞLU</t>
  </si>
  <si>
    <t>NIHAN</t>
  </si>
  <si>
    <t>NİHAN ÇİSEM ÇOBANOĞLU</t>
  </si>
  <si>
    <t>NIL BERA</t>
  </si>
  <si>
    <t>ÖMER DEMİR</t>
  </si>
  <si>
    <t>NILSU</t>
  </si>
  <si>
    <t>GAMZE KUZGUNBAY</t>
  </si>
  <si>
    <t>NILÜFER</t>
  </si>
  <si>
    <t>ADNAN BALTA</t>
  </si>
  <si>
    <t>NISAN</t>
  </si>
  <si>
    <t>SERHAT GÜL</t>
  </si>
  <si>
    <t>NİSANOĞLU</t>
  </si>
  <si>
    <t>MAHMUT NEDİM BÜYÜKNİSAN</t>
  </si>
  <si>
    <t>NOYANER</t>
  </si>
  <si>
    <t>EDA GÖKÇELİ</t>
  </si>
  <si>
    <t>NUMUNE SIFA</t>
  </si>
  <si>
    <t>EBRU CANATAR</t>
  </si>
  <si>
    <t>NURDAN</t>
  </si>
  <si>
    <t>NURDAN MUKADDER TÜRKMEN</t>
  </si>
  <si>
    <t>NÜKET</t>
  </si>
  <si>
    <t>NÜKET YAPICI</t>
  </si>
  <si>
    <t>OBALAR ECZANESİ</t>
  </si>
  <si>
    <t>SERKAN ÖZKAN</t>
  </si>
  <si>
    <t>OGUZ</t>
  </si>
  <si>
    <t>OĞUZHAN SÜRME</t>
  </si>
  <si>
    <t>OKAN</t>
  </si>
  <si>
    <t>ŞEVKİ OKAN TOPALOĞLU</t>
  </si>
  <si>
    <t>OKTAY</t>
  </si>
  <si>
    <t>SABRİYE VURANKAYA</t>
  </si>
  <si>
    <t>OLGUN</t>
  </si>
  <si>
    <t>OLGUN GÜNDOĞAN</t>
  </si>
  <si>
    <t>OMERYA</t>
  </si>
  <si>
    <t>RAMAZAN ÖKMEN</t>
  </si>
  <si>
    <t>ONDOKUZMAYIS</t>
  </si>
  <si>
    <t>TÜLİN KÖLÜK</t>
  </si>
  <si>
    <t>ONUR</t>
  </si>
  <si>
    <t>SEVGİ ŞİMŞEK</t>
  </si>
  <si>
    <t>ORHAN</t>
  </si>
  <si>
    <t>CENGİZHAN OYMAKCIER</t>
  </si>
  <si>
    <t>ORKIDE</t>
  </si>
  <si>
    <t>FATİH MEHMET PARLAK</t>
  </si>
  <si>
    <t>OZAN</t>
  </si>
  <si>
    <t>ÇETİN ŞEN</t>
  </si>
  <si>
    <t>ÖGE</t>
  </si>
  <si>
    <t>HAVVA ZEYNEP BİLİR</t>
  </si>
  <si>
    <t>ÖGRETMENOGLU</t>
  </si>
  <si>
    <t>ÜMİT HASAN DÜNDAR</t>
  </si>
  <si>
    <t>ÖMER</t>
  </si>
  <si>
    <t>MÜSLÜM AKBABA</t>
  </si>
  <si>
    <t>ÖYKÜ</t>
  </si>
  <si>
    <t>ARZU ATEŞ</t>
  </si>
  <si>
    <t>ÖYKÜM</t>
  </si>
  <si>
    <t>ÖYKÜ KURT</t>
  </si>
  <si>
    <t>ÖZBILGE</t>
  </si>
  <si>
    <t>BERRİN ULUÖZ</t>
  </si>
  <si>
    <t>ÖZDEMIR ECZANESİ</t>
  </si>
  <si>
    <t>BİLAL ÖZDEMİR</t>
  </si>
  <si>
    <t>ÖZDES</t>
  </si>
  <si>
    <t>ASLI ÖZDEŞ GÖK</t>
  </si>
  <si>
    <t>ÖZDOGRU</t>
  </si>
  <si>
    <t>MEHMET KEMAL ÖZDOĞRU</t>
  </si>
  <si>
    <t>ÖZEN</t>
  </si>
  <si>
    <t>MUSTAFA ÇENET</t>
  </si>
  <si>
    <t>ABDULKADİR ERDEVE</t>
  </si>
  <si>
    <t>ÖZGEN ECZANESİ</t>
  </si>
  <si>
    <t>SALİHA ÖZGEN</t>
  </si>
  <si>
    <t>ÖZKAN</t>
  </si>
  <si>
    <t>ERSUN ÖZKAN</t>
  </si>
  <si>
    <t>ÖZKURT</t>
  </si>
  <si>
    <t>FİKRET ZİYA ÖZKURT</t>
  </si>
  <si>
    <t>ÖZLEM</t>
  </si>
  <si>
    <t>ÖZLEM ASLANKURT</t>
  </si>
  <si>
    <t>ÖZLER</t>
  </si>
  <si>
    <t>ZEYNEP BÜŞRA ÖZLER</t>
  </si>
  <si>
    <t>ÖZNUR</t>
  </si>
  <si>
    <t>ÖZNUR YILDIRIM</t>
  </si>
  <si>
    <t>ÖZSOY</t>
  </si>
  <si>
    <t>EMRE ÖZSOY</t>
  </si>
  <si>
    <t xml:space="preserve">ÖZVEREN </t>
  </si>
  <si>
    <t>NEVCİHAN TEKİN</t>
  </si>
  <si>
    <t>PAPATYA</t>
  </si>
  <si>
    <t>FEYZA KARAÇORA</t>
  </si>
  <si>
    <t>PARLAK</t>
  </si>
  <si>
    <t>HATİCE PARLAK</t>
  </si>
  <si>
    <t>PINAR</t>
  </si>
  <si>
    <t>MELİKE ÜNÜVAR</t>
  </si>
  <si>
    <t>PIRIL</t>
  </si>
  <si>
    <t>PIRIL DURU</t>
  </si>
  <si>
    <t>POZİTİF</t>
  </si>
  <si>
    <t>AYBÜKE NUR GÖKAY</t>
  </si>
  <si>
    <t>RAGIP METIN</t>
  </si>
  <si>
    <t>ORHAN ATALAY</t>
  </si>
  <si>
    <t>RENGIN</t>
  </si>
  <si>
    <t>ÖZLEM SARI</t>
  </si>
  <si>
    <t>RENIN</t>
  </si>
  <si>
    <t>ELİF SEYMENOĞLU</t>
  </si>
  <si>
    <t>SADIKOGLU</t>
  </si>
  <si>
    <t>HÜSEYİN SADIKOĞLU</t>
  </si>
  <si>
    <t>SADIYE CEMIL</t>
  </si>
  <si>
    <t>NESRİN TURCAN</t>
  </si>
  <si>
    <t>SAFİR</t>
  </si>
  <si>
    <t>EMEL BOLAT</t>
  </si>
  <si>
    <t>SAĞLIK ECZANESİ</t>
  </si>
  <si>
    <t>OSMAN KALIN</t>
  </si>
  <si>
    <t>SAHINKANAT</t>
  </si>
  <si>
    <t>ALİ ŞAHİNKANAT</t>
  </si>
  <si>
    <t>SAİMBEYLİ</t>
  </si>
  <si>
    <t>BURCU YOLDAŞ</t>
  </si>
  <si>
    <t>SARIÇAM</t>
  </si>
  <si>
    <t>FATİH BAĞCI</t>
  </si>
  <si>
    <t>SAVAS</t>
  </si>
  <si>
    <t>TİMURÇİN SAVAŞ</t>
  </si>
  <si>
    <t>SAYGI</t>
  </si>
  <si>
    <t>MEHMET AKİF ALTIPARMAK</t>
  </si>
  <si>
    <t>SAYGIN</t>
  </si>
  <si>
    <t>SEVİNÇ SOĞUKKANLI</t>
  </si>
  <si>
    <t>SAYGINCAN</t>
  </si>
  <si>
    <t>ZÜLBİYE HOCAOĞLU</t>
  </si>
  <si>
    <t>SAYMAN</t>
  </si>
  <si>
    <t>SERAP SAYMAN</t>
  </si>
  <si>
    <t>SEÇGİN ECZANESİ</t>
  </si>
  <si>
    <t>ALİ EREN SEÇGİN</t>
  </si>
  <si>
    <t>SEÇKIN</t>
  </si>
  <si>
    <t>SEZAİ SEÇKİ</t>
  </si>
  <si>
    <t>SEDA</t>
  </si>
  <si>
    <t>SEDA NUR YÜKSEL</t>
  </si>
  <si>
    <t>SEDA OLCAR ECZANESİ</t>
  </si>
  <si>
    <t>SEDA OLCAR</t>
  </si>
  <si>
    <t xml:space="preserve">SELANİK </t>
  </si>
  <si>
    <t>EZGİ SENA GÖREN</t>
  </si>
  <si>
    <t>SELDA</t>
  </si>
  <si>
    <t>SELDA GEDİKOĞLU</t>
  </si>
  <si>
    <t>SENA</t>
  </si>
  <si>
    <t>AYŞEHAN DİLER</t>
  </si>
  <si>
    <t>SENAL</t>
  </si>
  <si>
    <t>ETHEM ŞEN</t>
  </si>
  <si>
    <t>SENCAN</t>
  </si>
  <si>
    <t>ŞENCAN ÖZTÜRK</t>
  </si>
  <si>
    <t>SENÖZ</t>
  </si>
  <si>
    <t>EMEL YILDIZ</t>
  </si>
  <si>
    <t>SERAP</t>
  </si>
  <si>
    <t>SERAP YAYCIOĞLU</t>
  </si>
  <si>
    <t>SERDAR OĞUZ</t>
  </si>
  <si>
    <t>SERHAD</t>
  </si>
  <si>
    <t>ESRA HAKÖVER</t>
  </si>
  <si>
    <t>SERKAN</t>
  </si>
  <si>
    <t>SERKAN TAŞ</t>
  </si>
  <si>
    <t>SERPİL</t>
  </si>
  <si>
    <t>SERPİL ÇERÇİOĞLU</t>
  </si>
  <si>
    <t>SERVET</t>
  </si>
  <si>
    <t>ABDURRAHMAN YILMAZ</t>
  </si>
  <si>
    <t>SEVINÇLER</t>
  </si>
  <si>
    <t>ŞULE SEVİNÇ</t>
  </si>
  <si>
    <t>SEVINDIK</t>
  </si>
  <si>
    <t>YUSUF SEVİNDİK</t>
  </si>
  <si>
    <t>SEVİLAY ÇAKMAK</t>
  </si>
  <si>
    <t>SEVKI</t>
  </si>
  <si>
    <t>ŞEVKİ YURGA</t>
  </si>
  <si>
    <t>SEYMA</t>
  </si>
  <si>
    <t>ŞEYMA SÜZEN AYDIN</t>
  </si>
  <si>
    <t>SIFA</t>
  </si>
  <si>
    <t>AYDIN ÖNEN</t>
  </si>
  <si>
    <t>SIHHAT</t>
  </si>
  <si>
    <t>NAZMİYE GÜR</t>
  </si>
  <si>
    <t>SITKI ESEN</t>
  </si>
  <si>
    <t>IŞIN ATALAY</t>
  </si>
  <si>
    <t>SİNEM</t>
  </si>
  <si>
    <t>MERVE AKSOY</t>
  </si>
  <si>
    <t>SOYDAN</t>
  </si>
  <si>
    <t>GÖNÜL SOYDAN</t>
  </si>
  <si>
    <t>SOYTOPRAK</t>
  </si>
  <si>
    <t>SONER SOYTOPRAK</t>
  </si>
  <si>
    <t>SÖKÜN</t>
  </si>
  <si>
    <t>HAŞİM SÖKÜN</t>
  </si>
  <si>
    <t>SU</t>
  </si>
  <si>
    <t>SADET SUNA GÜLŞEN</t>
  </si>
  <si>
    <t>SULAR</t>
  </si>
  <si>
    <t>ARZUM TOPUZ BERME</t>
  </si>
  <si>
    <t>SULTAN</t>
  </si>
  <si>
    <t>SULTAN GÜL</t>
  </si>
  <si>
    <t>SUNA</t>
  </si>
  <si>
    <t>YEŞİM AKKAŞ</t>
  </si>
  <si>
    <t>SUNAM</t>
  </si>
  <si>
    <t>SUNA CİNBAŞ YAMAN</t>
  </si>
  <si>
    <t>SÜKRAN ÖZEL</t>
  </si>
  <si>
    <t>EMİNE ŞÜKRAN ÖZEL</t>
  </si>
  <si>
    <t>SÜSLÜ</t>
  </si>
  <si>
    <t>HAKAN SÜSLÜ</t>
  </si>
  <si>
    <t>ŞAHİN</t>
  </si>
  <si>
    <t>ŞAHİN ÖZKANOĞLU</t>
  </si>
  <si>
    <t>ŞİFAVEREN</t>
  </si>
  <si>
    <t>ZEKERİYA GÖKALP</t>
  </si>
  <si>
    <t>ŞİMAL</t>
  </si>
  <si>
    <t>AYŞEGÜL KUŞCU</t>
  </si>
  <si>
    <t>ŞÜHEDA ECZANESİ</t>
  </si>
  <si>
    <t>ŞÜHEDA SULTAN AKPOLAT</t>
  </si>
  <si>
    <t>ŞÜKRAN</t>
  </si>
  <si>
    <t>ŞÜKRAN ŞAHAN TÜRK</t>
  </si>
  <si>
    <t>TAKADAS</t>
  </si>
  <si>
    <t>NAZMİYE DESTİÖREN</t>
  </si>
  <si>
    <t>TAMBAY</t>
  </si>
  <si>
    <t>FATİH TAMBAY</t>
  </si>
  <si>
    <t>TAS</t>
  </si>
  <si>
    <t>ERSİN EDA TAŞ</t>
  </si>
  <si>
    <t>TASKIN</t>
  </si>
  <si>
    <t>TAŞKIN ÖZCANDAN</t>
  </si>
  <si>
    <t>TASTEPE</t>
  </si>
  <si>
    <t>BETÜL TAŞTEPE</t>
  </si>
  <si>
    <t>TEKIN</t>
  </si>
  <si>
    <t>KAZIM EMRE ÇİFTÇİ</t>
  </si>
  <si>
    <t>TEKİR ECZANESİ</t>
  </si>
  <si>
    <t>DAVUT ARSLAN</t>
  </si>
  <si>
    <t>TELLIDERE</t>
  </si>
  <si>
    <t>AYSEL ÜNALIR</t>
  </si>
  <si>
    <t>TOPRAK</t>
  </si>
  <si>
    <t>İLKNUR ÖNAL BULUT</t>
  </si>
  <si>
    <t>TUBA</t>
  </si>
  <si>
    <t>TUBA KAYADELEN</t>
  </si>
  <si>
    <t>TUFAN ECZANESİ</t>
  </si>
  <si>
    <t>BEKİR TUFAN</t>
  </si>
  <si>
    <t>TUGÇE</t>
  </si>
  <si>
    <t>BAHAR ÇAPRAZ</t>
  </si>
  <si>
    <t>TUGRA</t>
  </si>
  <si>
    <t>KEMAL OĞUZ KAŞGÖZ</t>
  </si>
  <si>
    <t xml:space="preserve">TUĞÇE DALKIR </t>
  </si>
  <si>
    <t>FATMA TUĞÇE DALKIR</t>
  </si>
  <si>
    <t>TURGUT</t>
  </si>
  <si>
    <t>OĞUZ TURGUT</t>
  </si>
  <si>
    <t>TÜLIN</t>
  </si>
  <si>
    <t>TÜLİN GEDİK</t>
  </si>
  <si>
    <t>TÜRKER</t>
  </si>
  <si>
    <t>ALEV ERSAN</t>
  </si>
  <si>
    <t>TÜRKMEN</t>
  </si>
  <si>
    <t>MUSTAFA TÜRKMEN</t>
  </si>
  <si>
    <t>UGUR</t>
  </si>
  <si>
    <t>MEHMET SAĞOL</t>
  </si>
  <si>
    <t>UĞURLU</t>
  </si>
  <si>
    <t>FATİH UĞURLUDEMİR</t>
  </si>
  <si>
    <t>ULULAR</t>
  </si>
  <si>
    <t>HAYRİYE ULULAR</t>
  </si>
  <si>
    <t>UMUT</t>
  </si>
  <si>
    <t>TUĞBA YÖRÜR</t>
  </si>
  <si>
    <t>UTKU</t>
  </si>
  <si>
    <t>AKIN YILMAZ</t>
  </si>
  <si>
    <t>UYSAL ECZANESİ</t>
  </si>
  <si>
    <t>İZZET UYSAL</t>
  </si>
  <si>
    <t>ÜLKER</t>
  </si>
  <si>
    <t>ZEKİ ERDİNÇ ÜLKER</t>
  </si>
  <si>
    <t>ÜMIT</t>
  </si>
  <si>
    <t>ÜMİT SEZGİNSOY</t>
  </si>
  <si>
    <t>ÜNLÜ</t>
  </si>
  <si>
    <t>EMİNE GÜLAY ÇETİNKAYA</t>
  </si>
  <si>
    <t>ÜNSAL</t>
  </si>
  <si>
    <t>SERDAR ÜNSAL</t>
  </si>
  <si>
    <t>ÜSTÜNDAĞ</t>
  </si>
  <si>
    <t>MERVE NUR ÜSTÜNDAĞ</t>
  </si>
  <si>
    <t>VALIYOLU</t>
  </si>
  <si>
    <t>ŞÜKRAN SEHLİKOĞLU</t>
  </si>
  <si>
    <t>VATAN ECZANESI</t>
  </si>
  <si>
    <t>HATİCE MANCAK</t>
  </si>
  <si>
    <t>VEFA</t>
  </si>
  <si>
    <t>ÖMER FARUK GÜNGÖRDÜ</t>
  </si>
  <si>
    <t>VERESELİ HUZUREVLERİ</t>
  </si>
  <si>
    <t>MUSTAFA ŞENOL KELLEBAŞ</t>
  </si>
  <si>
    <t>VILAYET</t>
  </si>
  <si>
    <t>NEZAHAT COŞKUN</t>
  </si>
  <si>
    <t>VOLKAN</t>
  </si>
  <si>
    <t>VOLKAN ZAİMOĞLU</t>
  </si>
  <si>
    <t>YAGMUR</t>
  </si>
  <si>
    <t>HAYRİYE GÜLTEKİN KARABULUT</t>
  </si>
  <si>
    <t>YAĞIZ</t>
  </si>
  <si>
    <t>DERYA BANRİ</t>
  </si>
  <si>
    <t>YALAKI</t>
  </si>
  <si>
    <t>GÜLŞEN BATMAZ</t>
  </si>
  <si>
    <t>YALÇIN</t>
  </si>
  <si>
    <t>AHMET NEDİM AKSOĞAN</t>
  </si>
  <si>
    <t>YAPRAK</t>
  </si>
  <si>
    <t>YADİGAR COŞKUN</t>
  </si>
  <si>
    <t>YASEMEN</t>
  </si>
  <si>
    <t>YASEMEN BÜYÜK YÜCEL</t>
  </si>
  <si>
    <t>YASEMİN AKSOY</t>
  </si>
  <si>
    <t>YASEMİN EVGİN</t>
  </si>
  <si>
    <t>YAŞAM</t>
  </si>
  <si>
    <t>SÜMEYYA YILMAZ KALAĞOĞLU</t>
  </si>
  <si>
    <t>YAVUZLAR</t>
  </si>
  <si>
    <t>TALİP SALMAN</t>
  </si>
  <si>
    <t>YENER</t>
  </si>
  <si>
    <t>ZÜHAL YENER</t>
  </si>
  <si>
    <t>YENI</t>
  </si>
  <si>
    <t>ŞEVKET AĞIRDİL</t>
  </si>
  <si>
    <t>YENI ÇALISKAN</t>
  </si>
  <si>
    <t>İSMAİL ÇALIŞKAN</t>
  </si>
  <si>
    <t>YENI GÜNEY</t>
  </si>
  <si>
    <t>NECMETTİN TEKİN</t>
  </si>
  <si>
    <t>YENI HAYAT</t>
  </si>
  <si>
    <t>BEYZA TAPANYİĞİT</t>
  </si>
  <si>
    <t>YENI HEDIYE</t>
  </si>
  <si>
    <t>NURDEMET TÜRKÖZ</t>
  </si>
  <si>
    <t>YENI NUMUNE</t>
  </si>
  <si>
    <t>SÜLEYMAN KAPUKAYA</t>
  </si>
  <si>
    <t>YENI TOROS</t>
  </si>
  <si>
    <t>NURAY YALÇINDAĞ</t>
  </si>
  <si>
    <t>YENIPINAR</t>
  </si>
  <si>
    <t>ESRA YILMAZ</t>
  </si>
  <si>
    <t>YENİ BARAJ</t>
  </si>
  <si>
    <t>MEHMET METE ÇALIŞKAN</t>
  </si>
  <si>
    <t>YENİ BARBAROS</t>
  </si>
  <si>
    <t>UMUT BARIŞ DENİZ</t>
  </si>
  <si>
    <t>YENİ EMRE</t>
  </si>
  <si>
    <t>CENGİZ ERTAŞ</t>
  </si>
  <si>
    <t>YENİ SIZMAZ</t>
  </si>
  <si>
    <t>MUHARREM ELBASAN</t>
  </si>
  <si>
    <t>YENİDOĞAN</t>
  </si>
  <si>
    <t>RUHAN TURAN</t>
  </si>
  <si>
    <t>YESILYURT</t>
  </si>
  <si>
    <t>OKAY ÇELİK</t>
  </si>
  <si>
    <t>YEŞİL</t>
  </si>
  <si>
    <t>PELİN YEŞİL</t>
  </si>
  <si>
    <t>YETKİNEL</t>
  </si>
  <si>
    <t>NECATİ YETKİNEL</t>
  </si>
  <si>
    <t>YEZDAN</t>
  </si>
  <si>
    <t>FERDA ARAT</t>
  </si>
  <si>
    <t>YILDIRIM</t>
  </si>
  <si>
    <t>YUSUF YILDIRIM</t>
  </si>
  <si>
    <t>YILDIZ</t>
  </si>
  <si>
    <t>MURAT CAFER ŞAYAN</t>
  </si>
  <si>
    <t>YILMAZCAN</t>
  </si>
  <si>
    <t>KEVSER YILMAZCAN</t>
  </si>
  <si>
    <t>YUNUSOĞLU</t>
  </si>
  <si>
    <t>LEVENT URUNGA</t>
  </si>
  <si>
    <t>YURT</t>
  </si>
  <si>
    <t>ZEYNEP BİÇER</t>
  </si>
  <si>
    <t>YÜCEL</t>
  </si>
  <si>
    <t>UYGUR SELÇUK YÜCEL</t>
  </si>
  <si>
    <t>YÜREĞİR</t>
  </si>
  <si>
    <t>EKREM SEÇKİ</t>
  </si>
  <si>
    <t>ZAIMOGLU</t>
  </si>
  <si>
    <t>NURAN ZAİMOĞLU</t>
  </si>
  <si>
    <t>ZEHRA</t>
  </si>
  <si>
    <t>ZEHRA KALENDER</t>
  </si>
  <si>
    <t>ZERRIN</t>
  </si>
  <si>
    <t>ZERRİN NAS</t>
  </si>
  <si>
    <t>ZEYNELOGLU</t>
  </si>
  <si>
    <t>MUSTAFA MUHİTTİN ZEYNELOĞLU</t>
  </si>
  <si>
    <t>ZEYNEP</t>
  </si>
  <si>
    <t>ZEYNEP ZEYNEL KÜÇÜKOĞLU</t>
  </si>
  <si>
    <t>ZÖHRE</t>
  </si>
  <si>
    <t>SÜLEYMAN ZÜHRE</t>
  </si>
  <si>
    <t>ZÜHAL CENGIZ</t>
  </si>
  <si>
    <t>ZÜHAL SEHER CENGİZ DEMİR</t>
  </si>
  <si>
    <t>ZÜLAL</t>
  </si>
  <si>
    <t>ZÜLAL ÖZKAN</t>
  </si>
  <si>
    <t>REÇETE 40</t>
  </si>
  <si>
    <t>REÇETE 41</t>
  </si>
  <si>
    <t>REÇETE 42</t>
  </si>
  <si>
    <t>REÇETE 43</t>
  </si>
  <si>
    <t>REÇETE 44</t>
  </si>
  <si>
    <t>REÇETE 45</t>
  </si>
  <si>
    <t>REÇETE 46</t>
  </si>
  <si>
    <t>REÇETE 47</t>
  </si>
  <si>
    <t>REÇETE 48</t>
  </si>
  <si>
    <t>REÇETE 49</t>
  </si>
  <si>
    <t>REÇETE 50</t>
  </si>
  <si>
    <t>REÇETE 51</t>
  </si>
  <si>
    <t>REÇETE 52</t>
  </si>
  <si>
    <t>REÇETE 53</t>
  </si>
  <si>
    <t>REÇETE 54</t>
  </si>
  <si>
    <t>REÇETE 55</t>
  </si>
  <si>
    <t>REÇETE 56</t>
  </si>
  <si>
    <t>REÇETE 57</t>
  </si>
  <si>
    <t>REÇETE 58</t>
  </si>
  <si>
    <t>REÇETE 59</t>
  </si>
  <si>
    <t>REÇETE 60</t>
  </si>
  <si>
    <t>REÇETE 61</t>
  </si>
  <si>
    <t>REÇETE 62</t>
  </si>
  <si>
    <t>REÇETE 63</t>
  </si>
  <si>
    <t>REÇETE 64</t>
  </si>
  <si>
    <t>REÇETE 65</t>
  </si>
  <si>
    <t>REÇETE 66</t>
  </si>
  <si>
    <t>REÇETE 67</t>
  </si>
  <si>
    <t>REÇETE 68</t>
  </si>
  <si>
    <t>REÇETE 69</t>
  </si>
  <si>
    <t>REÇETE 70</t>
  </si>
  <si>
    <t>REÇETE 71</t>
  </si>
  <si>
    <t>REÇETE 72</t>
  </si>
  <si>
    <t>REÇETE 73</t>
  </si>
  <si>
    <t>REÇETE 74</t>
  </si>
  <si>
    <t>REÇETE 75</t>
  </si>
  <si>
    <t>REÇETE 76</t>
  </si>
  <si>
    <t>REÇETE 77</t>
  </si>
  <si>
    <t>REÇETE 78</t>
  </si>
  <si>
    <t>REÇETE 79</t>
  </si>
  <si>
    <t>REÇETE 80</t>
  </si>
  <si>
    <t>117.88</t>
  </si>
  <si>
    <t>13.00</t>
  </si>
  <si>
    <t>31.90</t>
  </si>
  <si>
    <t>79.14</t>
  </si>
  <si>
    <t>13.96</t>
  </si>
  <si>
    <t>REÇETE 81</t>
  </si>
  <si>
    <t>REÇETE 82</t>
  </si>
  <si>
    <t>REÇETE 83</t>
  </si>
  <si>
    <t>REÇETE 84</t>
  </si>
  <si>
    <t>REÇETE 85</t>
  </si>
  <si>
    <t>REÇETE 86</t>
  </si>
  <si>
    <t>REÇETE 87</t>
  </si>
  <si>
    <t>REÇETE 88</t>
  </si>
  <si>
    <t>REÇETE 89</t>
  </si>
  <si>
    <t>REÇETE 90</t>
  </si>
  <si>
    <t>REÇETE 91</t>
  </si>
  <si>
    <t>REÇETE 92</t>
  </si>
  <si>
    <t>REÇETE 93</t>
  </si>
  <si>
    <t>REÇETE 94</t>
  </si>
  <si>
    <t>REÇETE 95</t>
  </si>
  <si>
    <t>REÇETE 96</t>
  </si>
  <si>
    <t>REÇETE 97</t>
  </si>
  <si>
    <t>REÇETE 98</t>
  </si>
  <si>
    <t>REÇETE 99</t>
  </si>
  <si>
    <t>REÇETE 100</t>
  </si>
  <si>
    <t>REÇETE 101</t>
  </si>
  <si>
    <t>REÇETE 102</t>
  </si>
  <si>
    <t>REÇETE 103</t>
  </si>
  <si>
    <t>REÇETE 104</t>
  </si>
  <si>
    <t>REÇETE 105</t>
  </si>
  <si>
    <t>REÇETE 106</t>
  </si>
  <si>
    <t>REÇETE 107</t>
  </si>
  <si>
    <t>REÇETE 108</t>
  </si>
  <si>
    <t>REÇETE 109</t>
  </si>
  <si>
    <t>REÇETE 110</t>
  </si>
  <si>
    <t>DAMLASU</t>
  </si>
  <si>
    <t>OKAN KIRKYAŞAROĞLU</t>
  </si>
  <si>
    <t>ERDİNÇ</t>
  </si>
  <si>
    <t>MERYEM ERDİNÇ</t>
  </si>
  <si>
    <t>1,130,00</t>
  </si>
  <si>
    <t>4.00</t>
  </si>
  <si>
    <t>METRO</t>
  </si>
  <si>
    <t>SEDAT UNUL</t>
  </si>
  <si>
    <t>ÖZGE</t>
  </si>
  <si>
    <t>ÖZGE ORAL</t>
  </si>
  <si>
    <t>2.TUR</t>
  </si>
  <si>
    <t>124.13</t>
  </si>
  <si>
    <t>ACAR</t>
  </si>
  <si>
    <t>NECMETTİN ACAR</t>
  </si>
  <si>
    <t>ERDEVE</t>
  </si>
  <si>
    <t>ÜMİT</t>
  </si>
  <si>
    <t>MEHMET ÇAKIR</t>
  </si>
  <si>
    <t>CEREN</t>
  </si>
  <si>
    <t>NİMET CEREN ÜRESİN</t>
  </si>
  <si>
    <t>DOĞA</t>
  </si>
  <si>
    <t>DOĞA ÇAĞIL ÇIĞŞAR</t>
  </si>
  <si>
    <t>SARIKAYA</t>
  </si>
  <si>
    <t>AYŞEGÜL SARIKAYA</t>
  </si>
  <si>
    <t>ERVA</t>
  </si>
  <si>
    <t>ELİFNUR PARE AK</t>
  </si>
  <si>
    <t>SALTANLAR</t>
  </si>
  <si>
    <t>MUSTAFA BURAK SALTANLAR</t>
  </si>
  <si>
    <t>NATUREL</t>
  </si>
  <si>
    <t>BETÜL BOZLAR PINAROĞLU</t>
  </si>
  <si>
    <t>MELEK</t>
  </si>
  <si>
    <t>MELEK İPEK GÖKTAŞ</t>
  </si>
  <si>
    <t>ELİF CEMRE</t>
  </si>
  <si>
    <t>AYNUR YILDAR</t>
  </si>
  <si>
    <t>SÜMER</t>
  </si>
  <si>
    <t>AYŞE SIDIKA ÇOLAKER</t>
  </si>
  <si>
    <t>GÜLAY</t>
  </si>
  <si>
    <t>DENİZ</t>
  </si>
  <si>
    <t>HAKAN GÜMÜŞER</t>
  </si>
  <si>
    <t>ASLI ULAŞ</t>
  </si>
  <si>
    <t>KUNT</t>
  </si>
  <si>
    <t>KUNTER KUNT</t>
  </si>
  <si>
    <t>İKRA</t>
  </si>
  <si>
    <t>SEDA KELCE</t>
  </si>
  <si>
    <t>KAPTAN</t>
  </si>
  <si>
    <t>ÇAĞRI BATUK</t>
  </si>
  <si>
    <t>ÇOLAKOĞLU</t>
  </si>
  <si>
    <t>YAMAN KARACA</t>
  </si>
  <si>
    <t>İNCİRLİK</t>
  </si>
  <si>
    <t>DOĞANKENT</t>
  </si>
  <si>
    <t>EZGİ ASAN</t>
  </si>
  <si>
    <t>OZAN BARIŞ ERDOĞAN</t>
  </si>
  <si>
    <t>73.50</t>
  </si>
  <si>
    <t>SEYHAN ECZANESİ</t>
  </si>
  <si>
    <t>DÖNDÜ CEREN ACAR</t>
  </si>
  <si>
    <t>15,,34</t>
  </si>
  <si>
    <t>23.82</t>
  </si>
  <si>
    <t>KENDİ REÇETELERİNİ KARŞILIYOR</t>
  </si>
  <si>
    <t>KENDİ GİDEN REÇETELERİ KARŞILIYOR</t>
  </si>
  <si>
    <t>NESLİŞAH UYSAL</t>
  </si>
  <si>
    <t>OVA ECZANESİ</t>
  </si>
  <si>
    <t>MERVE ERKOL</t>
  </si>
  <si>
    <t>YUNUS KANIK</t>
  </si>
  <si>
    <t>12;92</t>
  </si>
  <si>
    <t>ERSALAN</t>
  </si>
  <si>
    <t>FÜSUN ERSALAN</t>
  </si>
  <si>
    <t>DURAN</t>
  </si>
  <si>
    <t>MÜNİRE DURAN</t>
  </si>
  <si>
    <t>SEVİM</t>
  </si>
  <si>
    <t>MAZLUM SEVİM</t>
  </si>
  <si>
    <t xml:space="preserve">DAMLA </t>
  </si>
  <si>
    <t>MEHMET ÇIĞŞAR</t>
  </si>
  <si>
    <t>REŞATBEY</t>
  </si>
  <si>
    <t>KUBİLAY ÇIRAKOĞLU</t>
  </si>
  <si>
    <t>BAHÇEŞEHİR</t>
  </si>
  <si>
    <t>ÜLKÜ SARIBAŞ</t>
  </si>
  <si>
    <t>BARAN</t>
  </si>
  <si>
    <t>TUĞRUL EVGİN</t>
  </si>
  <si>
    <t>ÇALIŞIR</t>
  </si>
  <si>
    <t>CİHAN ÇALIŞIR</t>
  </si>
  <si>
    <t>FURKAN</t>
  </si>
  <si>
    <t>MEHMET BULKAÇ</t>
  </si>
  <si>
    <t>UÇAR</t>
  </si>
  <si>
    <t>BİLAL UÇAR</t>
  </si>
  <si>
    <t>BAŞAKCAN</t>
  </si>
  <si>
    <t>NALAN OKUDUCU</t>
  </si>
  <si>
    <t>ŞAHİNDAL</t>
  </si>
  <si>
    <t>MELİKA ŞAHİNDAL</t>
  </si>
  <si>
    <t>GÜNSER</t>
  </si>
  <si>
    <t>ESRA KARATAŞ</t>
  </si>
  <si>
    <t>ERKİŞİ</t>
  </si>
  <si>
    <t>TANSU ERKİŞİ</t>
  </si>
  <si>
    <t>ÇAĞLA SU</t>
  </si>
  <si>
    <t>ÇAĞLA SU TEK</t>
  </si>
  <si>
    <t>UYAN</t>
  </si>
  <si>
    <t>EYÜPCAN UYAN</t>
  </si>
  <si>
    <t>SEYHAN</t>
  </si>
  <si>
    <t>OVA</t>
  </si>
  <si>
    <t>TÜZÜN</t>
  </si>
  <si>
    <t>YUSUF KANIK</t>
  </si>
  <si>
    <t>MERT ÖZKURT</t>
  </si>
  <si>
    <t>ALİ CAN YARIMOĞLU</t>
  </si>
  <si>
    <t>POLEN</t>
  </si>
  <si>
    <t>MELİHA POLEN SEV</t>
  </si>
  <si>
    <t>ARZUM</t>
  </si>
  <si>
    <t>REYHAN TOPUZ</t>
  </si>
  <si>
    <t xml:space="preserve">TÜZÜN </t>
  </si>
  <si>
    <t>METROPOL</t>
  </si>
  <si>
    <t>MEHMET CİHAN SAYGICAK</t>
  </si>
  <si>
    <t>REÇ111</t>
  </si>
  <si>
    <t>REÇ112</t>
  </si>
  <si>
    <t>REÇ113</t>
  </si>
  <si>
    <t>REÇ114</t>
  </si>
  <si>
    <t>REÇ115</t>
  </si>
  <si>
    <t>REÇ116</t>
  </si>
  <si>
    <t>REÇ117</t>
  </si>
  <si>
    <t>REÇ118</t>
  </si>
  <si>
    <t>REÇ119</t>
  </si>
  <si>
    <t>REÇ120</t>
  </si>
  <si>
    <t>REÇ121</t>
  </si>
  <si>
    <t>REÇ122</t>
  </si>
  <si>
    <t>REÇ123</t>
  </si>
  <si>
    <t>REÇ124</t>
  </si>
  <si>
    <t>REÇ125</t>
  </si>
  <si>
    <t>REÇ126</t>
  </si>
  <si>
    <t>REÇ127</t>
  </si>
  <si>
    <t>REÇ128</t>
  </si>
  <si>
    <t>REÇ129</t>
  </si>
  <si>
    <t>REÇ130</t>
  </si>
  <si>
    <t>REÇ131</t>
  </si>
  <si>
    <t>REÇ132</t>
  </si>
  <si>
    <t>REÇ133</t>
  </si>
  <si>
    <t>REÇ134</t>
  </si>
  <si>
    <t>REÇ135</t>
  </si>
  <si>
    <t>REÇ136</t>
  </si>
  <si>
    <t>REÇ137</t>
  </si>
  <si>
    <t>REÇ138</t>
  </si>
  <si>
    <t>REÇ139</t>
  </si>
  <si>
    <t>REÇ140</t>
  </si>
  <si>
    <t>REÇ141</t>
  </si>
  <si>
    <t>REÇ142</t>
  </si>
  <si>
    <t>REÇ143</t>
  </si>
  <si>
    <t>REÇ144</t>
  </si>
  <si>
    <t>REÇ145</t>
  </si>
  <si>
    <t>REÇ146</t>
  </si>
  <si>
    <t>REÇ147</t>
  </si>
  <si>
    <t>REÇ148</t>
  </si>
  <si>
    <t>REÇ149</t>
  </si>
  <si>
    <t>REÇ150</t>
  </si>
  <si>
    <t>REÇ151</t>
  </si>
  <si>
    <t>REÇ152</t>
  </si>
  <si>
    <t>REÇ153</t>
  </si>
  <si>
    <t>REÇ154</t>
  </si>
  <si>
    <t>REÇ155</t>
  </si>
  <si>
    <t>REÇ156</t>
  </si>
  <si>
    <t>REÇ157</t>
  </si>
  <si>
    <t>REÇ158</t>
  </si>
  <si>
    <t>REÇ159</t>
  </si>
  <si>
    <t>REÇ160</t>
  </si>
  <si>
    <t>REÇ161</t>
  </si>
  <si>
    <t>REÇ162</t>
  </si>
  <si>
    <t>REÇ163</t>
  </si>
  <si>
    <t>REÇ164</t>
  </si>
  <si>
    <t>REÇ165</t>
  </si>
  <si>
    <t>REÇ166</t>
  </si>
  <si>
    <t>REÇ167</t>
  </si>
  <si>
    <t>REÇ168</t>
  </si>
  <si>
    <t>REÇ169</t>
  </si>
  <si>
    <t>REÇ170</t>
  </si>
  <si>
    <t>REÇ171</t>
  </si>
  <si>
    <t>REÇ172</t>
  </si>
  <si>
    <t>REÇ173</t>
  </si>
  <si>
    <t>REÇ174</t>
  </si>
  <si>
    <t>REÇ175</t>
  </si>
  <si>
    <t>REÇ176</t>
  </si>
  <si>
    <t>REÇ177</t>
  </si>
  <si>
    <t>REÇ178</t>
  </si>
  <si>
    <t>REÇ179</t>
  </si>
  <si>
    <t>REÇ180</t>
  </si>
  <si>
    <t>REÇ181</t>
  </si>
  <si>
    <t>REÇ182</t>
  </si>
  <si>
    <t>REÇ183</t>
  </si>
  <si>
    <t>REÇ184</t>
  </si>
  <si>
    <t>REÇ185</t>
  </si>
  <si>
    <t>REÇ186</t>
  </si>
  <si>
    <t>REÇ187</t>
  </si>
  <si>
    <t>REÇ188</t>
  </si>
  <si>
    <t>REÇ189</t>
  </si>
  <si>
    <t>REÇ190</t>
  </si>
  <si>
    <t>REÇ191</t>
  </si>
  <si>
    <t>REÇ192</t>
  </si>
  <si>
    <t>REÇ193</t>
  </si>
  <si>
    <t>REÇ194</t>
  </si>
  <si>
    <t>REÇ195</t>
  </si>
  <si>
    <t>REÇ196</t>
  </si>
  <si>
    <t>REÇ197</t>
  </si>
  <si>
    <t>REÇ198</t>
  </si>
  <si>
    <t>REÇ199</t>
  </si>
  <si>
    <t>REÇ200</t>
  </si>
  <si>
    <t>REÇ201</t>
  </si>
  <si>
    <t>REÇ202</t>
  </si>
  <si>
    <t>REÇ203</t>
  </si>
  <si>
    <t>REÇ204</t>
  </si>
  <si>
    <t>REÇ205</t>
  </si>
  <si>
    <t>REÇ206</t>
  </si>
  <si>
    <t>REÇ207</t>
  </si>
  <si>
    <t>REÇ208</t>
  </si>
  <si>
    <t>REÇ209</t>
  </si>
  <si>
    <t>REÇ210</t>
  </si>
  <si>
    <t>REÇ211</t>
  </si>
  <si>
    <t>REÇ212</t>
  </si>
  <si>
    <t>REÇ213</t>
  </si>
  <si>
    <t>REÇ214</t>
  </si>
  <si>
    <t>REÇ215</t>
  </si>
  <si>
    <t>REÇ216</t>
  </si>
  <si>
    <t>REÇ217</t>
  </si>
  <si>
    <t>REÇ218</t>
  </si>
  <si>
    <t>REÇ219</t>
  </si>
  <si>
    <t>REÇ220</t>
  </si>
  <si>
    <t>REÇ221</t>
  </si>
  <si>
    <t xml:space="preserve">  </t>
  </si>
  <si>
    <t>311,,56</t>
  </si>
  <si>
    <t xml:space="preserve">                 9, 1 3 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</si>
</sst>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\ _T_L;[Red]#,##0.00\ _T_L"/>
  </numFmts>
  <fonts count="6">
    <font>
      <sz val="10"/>
      <name val="Arial"/>
    </font>
    <font>
      <b/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4" fontId="1" fillId="2" borderId="0" xfId="0" applyNumberFormat="1" applyFont="1" applyFill="1"/>
    <xf numFmtId="0" fontId="2" fillId="2" borderId="0" xfId="0" applyFont="1" applyFill="1" applyAlignment="1">
      <alignment shrinkToFit="1"/>
    </xf>
    <xf numFmtId="0" fontId="1" fillId="2" borderId="0" xfId="0" applyFont="1" applyFill="1" applyAlignment="1">
      <alignment horizontal="center" shrinkToFit="1"/>
    </xf>
    <xf numFmtId="164" fontId="1" fillId="2" borderId="0" xfId="0" applyNumberFormat="1" applyFont="1" applyFill="1" applyAlignment="1">
      <alignment shrinkToFit="1"/>
    </xf>
    <xf numFmtId="164" fontId="1" fillId="2" borderId="0" xfId="0" applyNumberFormat="1" applyFont="1" applyFill="1" applyAlignment="1">
      <alignment horizontal="right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vertical="center" shrinkToFit="1"/>
    </xf>
    <xf numFmtId="164" fontId="3" fillId="2" borderId="1" xfId="0" applyNumberFormat="1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shrinkToFi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5" fillId="2" borderId="1" xfId="0" applyFont="1" applyFill="1" applyBorder="1" applyAlignment="1">
      <alignment shrinkToFit="1"/>
    </xf>
    <xf numFmtId="164" fontId="1" fillId="2" borderId="1" xfId="0" applyNumberFormat="1" applyFont="1" applyFill="1" applyBorder="1" applyAlignment="1">
      <alignment shrinkToFit="1"/>
    </xf>
    <xf numFmtId="164" fontId="1" fillId="2" borderId="1" xfId="0" applyNumberFormat="1" applyFont="1" applyFill="1" applyBorder="1" applyAlignment="1">
      <alignment horizontal="right" shrinkToFit="1"/>
    </xf>
    <xf numFmtId="0" fontId="1" fillId="2" borderId="1" xfId="0" applyFont="1" applyFill="1" applyBorder="1"/>
    <xf numFmtId="0" fontId="2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  <xf numFmtId="164" fontId="3" fillId="2" borderId="1" xfId="0" applyNumberFormat="1" applyFont="1" applyFill="1" applyBorder="1" applyAlignment="1">
      <alignment shrinkToFit="1"/>
    </xf>
    <xf numFmtId="0" fontId="0" fillId="2" borderId="1" xfId="0" applyFill="1" applyBorder="1"/>
    <xf numFmtId="0" fontId="3" fillId="2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vertical="center" shrinkToFit="1"/>
    </xf>
    <xf numFmtId="165" fontId="3" fillId="2" borderId="1" xfId="0" applyNumberFormat="1" applyFont="1" applyFill="1" applyBorder="1" applyAlignment="1">
      <alignment horizontal="right" vertical="center" shrinkToFit="1"/>
    </xf>
    <xf numFmtId="0" fontId="3" fillId="2" borderId="0" xfId="0" applyFont="1" applyFill="1"/>
    <xf numFmtId="0" fontId="5" fillId="2" borderId="2" xfId="0" applyFont="1" applyFill="1" applyBorder="1" applyAlignment="1">
      <alignment shrinkToFit="1"/>
    </xf>
    <xf numFmtId="0" fontId="5" fillId="3" borderId="1" xfId="0" applyFont="1" applyFill="1" applyBorder="1" applyAlignment="1">
      <alignment shrinkToFit="1"/>
    </xf>
    <xf numFmtId="164" fontId="3" fillId="3" borderId="1" xfId="0" applyNumberFormat="1" applyFont="1" applyFill="1" applyBorder="1" applyAlignment="1">
      <alignment vertical="center" shrinkToFit="1"/>
    </xf>
    <xf numFmtId="164" fontId="3" fillId="3" borderId="1" xfId="0" applyNumberFormat="1" applyFont="1" applyFill="1" applyBorder="1" applyAlignment="1">
      <alignment horizontal="right" vertical="center" shrinkToFi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shrinkToFit="1"/>
    </xf>
    <xf numFmtId="164" fontId="1" fillId="3" borderId="1" xfId="0" applyNumberFormat="1" applyFont="1" applyFill="1" applyBorder="1" applyAlignment="1">
      <alignment horizontal="right" shrinkToFit="1"/>
    </xf>
    <xf numFmtId="164" fontId="3" fillId="3" borderId="1" xfId="0" applyNumberFormat="1" applyFont="1" applyFill="1" applyBorder="1" applyAlignment="1">
      <alignment shrinkToFit="1"/>
    </xf>
    <xf numFmtId="164" fontId="3" fillId="3" borderId="1" xfId="0" applyNumberFormat="1" applyFont="1" applyFill="1" applyBorder="1" applyAlignment="1">
      <alignment horizontal="right" shrinkToFit="1"/>
    </xf>
    <xf numFmtId="0" fontId="4" fillId="3" borderId="1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03"/>
  <sheetViews>
    <sheetView tabSelected="1" topLeftCell="A130" zoomScale="90" zoomScaleNormal="90" workbookViewId="0">
      <selection activeCell="B139" sqref="B139"/>
    </sheetView>
  </sheetViews>
  <sheetFormatPr defaultRowHeight="30.75" customHeight="1"/>
  <cols>
    <col min="1" max="1" width="6" style="5" customWidth="1"/>
    <col min="2" max="2" width="18.7109375" style="4" customWidth="1"/>
    <col min="3" max="3" width="28.7109375" style="4" bestFit="1" customWidth="1"/>
    <col min="4" max="4" width="10.28515625" style="6" hidden="1" customWidth="1"/>
    <col min="5" max="32" width="8.5703125" style="6" hidden="1" customWidth="1"/>
    <col min="33" max="33" width="8.5703125" style="7" hidden="1" customWidth="1"/>
    <col min="34" max="89" width="8.5703125" style="6" hidden="1" customWidth="1"/>
    <col min="90" max="90" width="8.5703125" style="7" hidden="1" customWidth="1"/>
    <col min="91" max="112" width="8.5703125" style="6" hidden="1" customWidth="1"/>
    <col min="113" max="113" width="11.140625" style="6" hidden="1" customWidth="1"/>
    <col min="114" max="224" width="11.140625" style="6" customWidth="1"/>
    <col min="225" max="225" width="11.140625" style="3" bestFit="1" customWidth="1"/>
    <col min="226" max="226" width="18.85546875" style="3" customWidth="1"/>
    <col min="227" max="16384" width="9.140625" style="2"/>
  </cols>
  <sheetData>
    <row r="1" spans="1:228" s="1" customFormat="1" ht="30.75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938</v>
      </c>
      <c r="AR1" s="10" t="s">
        <v>939</v>
      </c>
      <c r="AS1" s="10" t="s">
        <v>940</v>
      </c>
      <c r="AT1" s="10" t="s">
        <v>941</v>
      </c>
      <c r="AU1" s="10" t="s">
        <v>942</v>
      </c>
      <c r="AV1" s="10" t="s">
        <v>943</v>
      </c>
      <c r="AW1" s="10" t="s">
        <v>944</v>
      </c>
      <c r="AX1" s="10" t="s">
        <v>945</v>
      </c>
      <c r="AY1" s="10" t="s">
        <v>946</v>
      </c>
      <c r="AZ1" s="10" t="s">
        <v>947</v>
      </c>
      <c r="BA1" s="10" t="s">
        <v>948</v>
      </c>
      <c r="BB1" s="10" t="s">
        <v>949</v>
      </c>
      <c r="BC1" s="10" t="s">
        <v>950</v>
      </c>
      <c r="BD1" s="10" t="s">
        <v>951</v>
      </c>
      <c r="BE1" s="10" t="s">
        <v>952</v>
      </c>
      <c r="BF1" s="10" t="s">
        <v>953</v>
      </c>
      <c r="BG1" s="10" t="s">
        <v>954</v>
      </c>
      <c r="BH1" s="10" t="s">
        <v>955</v>
      </c>
      <c r="BI1" s="10" t="s">
        <v>956</v>
      </c>
      <c r="BJ1" s="10" t="s">
        <v>957</v>
      </c>
      <c r="BK1" s="10" t="s">
        <v>958</v>
      </c>
      <c r="BL1" s="10" t="s">
        <v>959</v>
      </c>
      <c r="BM1" s="10" t="s">
        <v>960</v>
      </c>
      <c r="BN1" s="10" t="s">
        <v>961</v>
      </c>
      <c r="BO1" s="10" t="s">
        <v>962</v>
      </c>
      <c r="BP1" s="10" t="s">
        <v>963</v>
      </c>
      <c r="BQ1" s="10" t="s">
        <v>964</v>
      </c>
      <c r="BR1" s="10" t="s">
        <v>965</v>
      </c>
      <c r="BS1" s="10" t="s">
        <v>966</v>
      </c>
      <c r="BT1" s="10" t="s">
        <v>967</v>
      </c>
      <c r="BU1" s="10" t="s">
        <v>968</v>
      </c>
      <c r="BV1" s="10" t="s">
        <v>969</v>
      </c>
      <c r="BW1" s="10" t="s">
        <v>970</v>
      </c>
      <c r="BX1" s="10" t="s">
        <v>971</v>
      </c>
      <c r="BY1" s="10" t="s">
        <v>972</v>
      </c>
      <c r="BZ1" s="10" t="s">
        <v>973</v>
      </c>
      <c r="CA1" s="10" t="s">
        <v>974</v>
      </c>
      <c r="CB1" s="10" t="s">
        <v>975</v>
      </c>
      <c r="CC1" s="10" t="s">
        <v>976</v>
      </c>
      <c r="CD1" s="10" t="s">
        <v>977</v>
      </c>
      <c r="CE1" s="10" t="s">
        <v>978</v>
      </c>
      <c r="CF1" s="10" t="s">
        <v>984</v>
      </c>
      <c r="CG1" s="10" t="s">
        <v>985</v>
      </c>
      <c r="CH1" s="10" t="s">
        <v>986</v>
      </c>
      <c r="CI1" s="10" t="s">
        <v>987</v>
      </c>
      <c r="CJ1" s="10" t="s">
        <v>988</v>
      </c>
      <c r="CK1" s="10" t="s">
        <v>989</v>
      </c>
      <c r="CL1" s="12" t="s">
        <v>990</v>
      </c>
      <c r="CM1" s="10" t="s">
        <v>991</v>
      </c>
      <c r="CN1" s="10" t="s">
        <v>992</v>
      </c>
      <c r="CO1" s="10" t="s">
        <v>993</v>
      </c>
      <c r="CP1" s="10" t="s">
        <v>994</v>
      </c>
      <c r="CQ1" s="10" t="s">
        <v>995</v>
      </c>
      <c r="CR1" s="10" t="s">
        <v>996</v>
      </c>
      <c r="CS1" s="10" t="s">
        <v>997</v>
      </c>
      <c r="CT1" s="10" t="s">
        <v>998</v>
      </c>
      <c r="CU1" s="10" t="s">
        <v>999</v>
      </c>
      <c r="CV1" s="10" t="s">
        <v>1000</v>
      </c>
      <c r="CW1" s="10" t="s">
        <v>1001</v>
      </c>
      <c r="CX1" s="10" t="s">
        <v>1002</v>
      </c>
      <c r="CY1" s="10" t="s">
        <v>1003</v>
      </c>
      <c r="CZ1" s="10" t="s">
        <v>1004</v>
      </c>
      <c r="DA1" s="10" t="s">
        <v>1005</v>
      </c>
      <c r="DB1" s="10" t="s">
        <v>1006</v>
      </c>
      <c r="DC1" s="10" t="s">
        <v>1007</v>
      </c>
      <c r="DD1" s="10" t="s">
        <v>1008</v>
      </c>
      <c r="DE1" s="10" t="s">
        <v>1009</v>
      </c>
      <c r="DF1" s="10" t="s">
        <v>1010</v>
      </c>
      <c r="DG1" s="10" t="s">
        <v>1011</v>
      </c>
      <c r="DH1" s="10" t="s">
        <v>1012</v>
      </c>
      <c r="DI1" s="10" t="s">
        <v>1013</v>
      </c>
      <c r="DJ1" s="10" t="s">
        <v>1122</v>
      </c>
      <c r="DK1" s="10" t="s">
        <v>1123</v>
      </c>
      <c r="DL1" s="10" t="s">
        <v>1124</v>
      </c>
      <c r="DM1" s="10" t="s">
        <v>1125</v>
      </c>
      <c r="DN1" s="10" t="s">
        <v>1126</v>
      </c>
      <c r="DO1" s="10" t="s">
        <v>1127</v>
      </c>
      <c r="DP1" s="10" t="s">
        <v>1128</v>
      </c>
      <c r="DQ1" s="10" t="s">
        <v>1129</v>
      </c>
      <c r="DR1" s="10" t="s">
        <v>1130</v>
      </c>
      <c r="DS1" s="10" t="s">
        <v>1131</v>
      </c>
      <c r="DT1" s="10" t="s">
        <v>1132</v>
      </c>
      <c r="DU1" s="10" t="s">
        <v>1133</v>
      </c>
      <c r="DV1" s="10" t="s">
        <v>1134</v>
      </c>
      <c r="DW1" s="10" t="s">
        <v>1135</v>
      </c>
      <c r="DX1" s="10" t="s">
        <v>1136</v>
      </c>
      <c r="DY1" s="10" t="s">
        <v>1137</v>
      </c>
      <c r="DZ1" s="10" t="s">
        <v>1138</v>
      </c>
      <c r="EA1" s="10" t="s">
        <v>1139</v>
      </c>
      <c r="EB1" s="10" t="s">
        <v>1140</v>
      </c>
      <c r="EC1" s="10" t="s">
        <v>1141</v>
      </c>
      <c r="ED1" s="10" t="s">
        <v>1142</v>
      </c>
      <c r="EE1" s="10" t="s">
        <v>1143</v>
      </c>
      <c r="EF1" s="10" t="s">
        <v>1144</v>
      </c>
      <c r="EG1" s="10" t="s">
        <v>1145</v>
      </c>
      <c r="EH1" s="10" t="s">
        <v>1146</v>
      </c>
      <c r="EI1" s="10" t="s">
        <v>1147</v>
      </c>
      <c r="EJ1" s="10" t="s">
        <v>1148</v>
      </c>
      <c r="EK1" s="10" t="s">
        <v>1149</v>
      </c>
      <c r="EL1" s="10" t="s">
        <v>1150</v>
      </c>
      <c r="EM1" s="10" t="s">
        <v>1151</v>
      </c>
      <c r="EN1" s="10" t="s">
        <v>1152</v>
      </c>
      <c r="EO1" s="10" t="s">
        <v>1153</v>
      </c>
      <c r="EP1" s="10" t="s">
        <v>1154</v>
      </c>
      <c r="EQ1" s="10" t="s">
        <v>1155</v>
      </c>
      <c r="ER1" s="10" t="s">
        <v>1156</v>
      </c>
      <c r="ES1" s="10" t="s">
        <v>1157</v>
      </c>
      <c r="ET1" s="10" t="s">
        <v>1158</v>
      </c>
      <c r="EU1" s="10" t="s">
        <v>1159</v>
      </c>
      <c r="EV1" s="10" t="s">
        <v>1160</v>
      </c>
      <c r="EW1" s="10" t="s">
        <v>1161</v>
      </c>
      <c r="EX1" s="10" t="s">
        <v>1162</v>
      </c>
      <c r="EY1" s="10" t="s">
        <v>1163</v>
      </c>
      <c r="EZ1" s="10" t="s">
        <v>1164</v>
      </c>
      <c r="FA1" s="10" t="s">
        <v>1165</v>
      </c>
      <c r="FB1" s="10" t="s">
        <v>1166</v>
      </c>
      <c r="FC1" s="10" t="s">
        <v>1167</v>
      </c>
      <c r="FD1" s="10" t="s">
        <v>1168</v>
      </c>
      <c r="FE1" s="10" t="s">
        <v>1169</v>
      </c>
      <c r="FF1" s="10" t="s">
        <v>1170</v>
      </c>
      <c r="FG1" s="10" t="s">
        <v>1171</v>
      </c>
      <c r="FH1" s="10" t="s">
        <v>1172</v>
      </c>
      <c r="FI1" s="10" t="s">
        <v>1173</v>
      </c>
      <c r="FJ1" s="10" t="s">
        <v>1174</v>
      </c>
      <c r="FK1" s="10" t="s">
        <v>1175</v>
      </c>
      <c r="FL1" s="10" t="s">
        <v>1176</v>
      </c>
      <c r="FM1" s="10" t="s">
        <v>1177</v>
      </c>
      <c r="FN1" s="10" t="s">
        <v>1178</v>
      </c>
      <c r="FO1" s="10" t="s">
        <v>1179</v>
      </c>
      <c r="FP1" s="10" t="s">
        <v>1180</v>
      </c>
      <c r="FQ1" s="10" t="s">
        <v>1181</v>
      </c>
      <c r="FR1" s="10" t="s">
        <v>1182</v>
      </c>
      <c r="FS1" s="10" t="s">
        <v>1183</v>
      </c>
      <c r="FT1" s="10" t="s">
        <v>1184</v>
      </c>
      <c r="FU1" s="10" t="s">
        <v>1185</v>
      </c>
      <c r="FV1" s="10" t="s">
        <v>1186</v>
      </c>
      <c r="FW1" s="10" t="s">
        <v>1187</v>
      </c>
      <c r="FX1" s="10" t="s">
        <v>1188</v>
      </c>
      <c r="FY1" s="10" t="s">
        <v>1189</v>
      </c>
      <c r="FZ1" s="10" t="s">
        <v>1190</v>
      </c>
      <c r="GA1" s="10" t="s">
        <v>1191</v>
      </c>
      <c r="GB1" s="10" t="s">
        <v>1192</v>
      </c>
      <c r="GC1" s="10" t="s">
        <v>1193</v>
      </c>
      <c r="GD1" s="10" t="s">
        <v>1194</v>
      </c>
      <c r="GE1" s="10" t="s">
        <v>1195</v>
      </c>
      <c r="GF1" s="10" t="s">
        <v>1196</v>
      </c>
      <c r="GG1" s="10" t="s">
        <v>1197</v>
      </c>
      <c r="GH1" s="10" t="s">
        <v>1198</v>
      </c>
      <c r="GI1" s="10" t="s">
        <v>1199</v>
      </c>
      <c r="GJ1" s="10" t="s">
        <v>1200</v>
      </c>
      <c r="GK1" s="10" t="s">
        <v>1201</v>
      </c>
      <c r="GL1" s="10" t="s">
        <v>1202</v>
      </c>
      <c r="GM1" s="10" t="s">
        <v>1203</v>
      </c>
      <c r="GN1" s="10" t="s">
        <v>1204</v>
      </c>
      <c r="GO1" s="10" t="s">
        <v>1205</v>
      </c>
      <c r="GP1" s="10" t="s">
        <v>1206</v>
      </c>
      <c r="GQ1" s="10" t="s">
        <v>1207</v>
      </c>
      <c r="GR1" s="10" t="s">
        <v>1208</v>
      </c>
      <c r="GS1" s="10" t="s">
        <v>1209</v>
      </c>
      <c r="GT1" s="10" t="s">
        <v>1210</v>
      </c>
      <c r="GU1" s="10" t="s">
        <v>1211</v>
      </c>
      <c r="GV1" s="10" t="s">
        <v>1212</v>
      </c>
      <c r="GW1" s="10" t="s">
        <v>1213</v>
      </c>
      <c r="GX1" s="10" t="s">
        <v>1214</v>
      </c>
      <c r="GY1" s="10" t="s">
        <v>1215</v>
      </c>
      <c r="GZ1" s="10" t="s">
        <v>1216</v>
      </c>
      <c r="HA1" s="10" t="s">
        <v>1217</v>
      </c>
      <c r="HB1" s="10" t="s">
        <v>1218</v>
      </c>
      <c r="HC1" s="10" t="s">
        <v>1219</v>
      </c>
      <c r="HD1" s="10" t="s">
        <v>1220</v>
      </c>
      <c r="HE1" s="10" t="s">
        <v>1221</v>
      </c>
      <c r="HF1" s="10" t="s">
        <v>1222</v>
      </c>
      <c r="HG1" s="10" t="s">
        <v>1223</v>
      </c>
      <c r="HH1" s="10" t="s">
        <v>1224</v>
      </c>
      <c r="HI1" s="10" t="s">
        <v>1225</v>
      </c>
      <c r="HJ1" s="10" t="s">
        <v>1226</v>
      </c>
      <c r="HK1" s="10" t="s">
        <v>1227</v>
      </c>
      <c r="HL1" s="10" t="s">
        <v>1228</v>
      </c>
      <c r="HM1" s="10" t="s">
        <v>1229</v>
      </c>
      <c r="HN1" s="10" t="s">
        <v>1230</v>
      </c>
      <c r="HO1" s="10" t="s">
        <v>1231</v>
      </c>
      <c r="HP1" s="10" t="s">
        <v>1232</v>
      </c>
      <c r="HQ1" s="13" t="s">
        <v>42</v>
      </c>
      <c r="HR1" s="13" t="s">
        <v>43</v>
      </c>
      <c r="HS1" s="14" t="s">
        <v>44</v>
      </c>
      <c r="HT1" s="14" t="s">
        <v>45</v>
      </c>
    </row>
    <row r="2" spans="1:228" s="1" customFormat="1" ht="30.75" customHeight="1">
      <c r="A2" s="15">
        <v>1</v>
      </c>
      <c r="B2" s="32" t="s">
        <v>47</v>
      </c>
      <c r="C2" s="32" t="s">
        <v>48</v>
      </c>
      <c r="D2" s="33">
        <v>1312</v>
      </c>
      <c r="E2" s="33">
        <v>11.64</v>
      </c>
      <c r="F2" s="33">
        <v>11.64</v>
      </c>
      <c r="G2" s="33">
        <v>17.899999999999999</v>
      </c>
      <c r="H2" s="33">
        <v>6.26</v>
      </c>
      <c r="I2" s="33">
        <v>15.42</v>
      </c>
      <c r="J2" s="33">
        <v>14.06</v>
      </c>
      <c r="K2" s="33">
        <v>8.09</v>
      </c>
      <c r="L2" s="33">
        <v>56.06</v>
      </c>
      <c r="M2" s="33">
        <v>10.57</v>
      </c>
      <c r="N2" s="33">
        <v>8.5500000000000007</v>
      </c>
      <c r="O2" s="33">
        <v>5.96</v>
      </c>
      <c r="P2" s="33">
        <v>238.74</v>
      </c>
      <c r="Q2" s="33">
        <v>6.35</v>
      </c>
      <c r="R2" s="33">
        <v>12.41</v>
      </c>
      <c r="S2" s="33">
        <v>22.25</v>
      </c>
      <c r="T2" s="33">
        <v>14.17</v>
      </c>
      <c r="U2" s="33">
        <v>15.44</v>
      </c>
      <c r="V2" s="33">
        <v>9.99</v>
      </c>
      <c r="W2" s="33">
        <v>2170.77</v>
      </c>
      <c r="X2" s="33">
        <v>11.64</v>
      </c>
      <c r="Y2" s="33">
        <v>86.63</v>
      </c>
      <c r="Z2" s="33">
        <v>49.57</v>
      </c>
      <c r="AA2" s="33">
        <v>147.07</v>
      </c>
      <c r="AB2" s="33">
        <v>11.89</v>
      </c>
      <c r="AC2" s="33">
        <v>18.12</v>
      </c>
      <c r="AD2" s="33">
        <v>10.4</v>
      </c>
      <c r="AE2" s="33">
        <v>30.22</v>
      </c>
      <c r="AF2" s="33">
        <v>18.22</v>
      </c>
      <c r="AG2" s="34">
        <v>13.71</v>
      </c>
      <c r="AH2" s="33">
        <v>15.63</v>
      </c>
      <c r="AI2" s="33">
        <v>7.36</v>
      </c>
      <c r="AJ2" s="33">
        <v>6.85</v>
      </c>
      <c r="AK2" s="33">
        <v>25</v>
      </c>
      <c r="AL2" s="33">
        <v>35.119999999999997</v>
      </c>
      <c r="AM2" s="33">
        <v>100.01</v>
      </c>
      <c r="AN2" s="33">
        <v>96.73</v>
      </c>
      <c r="AO2" s="33">
        <v>39.200000000000003</v>
      </c>
      <c r="AP2" s="33">
        <v>23.11</v>
      </c>
      <c r="AQ2" s="33">
        <v>18.149999999999999</v>
      </c>
      <c r="AR2" s="33">
        <v>7.79</v>
      </c>
      <c r="AS2" s="33">
        <v>6.75</v>
      </c>
      <c r="AT2" s="33">
        <v>6.75</v>
      </c>
      <c r="AU2" s="33">
        <v>6.75</v>
      </c>
      <c r="AV2" s="33">
        <v>6.75</v>
      </c>
      <c r="AW2" s="33">
        <v>6.75</v>
      </c>
      <c r="AX2" s="33">
        <v>11.86</v>
      </c>
      <c r="AY2" s="33">
        <v>6.6</v>
      </c>
      <c r="AZ2" s="33">
        <v>173.98</v>
      </c>
      <c r="BA2" s="33">
        <v>28.6</v>
      </c>
      <c r="BB2" s="33">
        <v>26.85</v>
      </c>
      <c r="BC2" s="33">
        <v>14.48</v>
      </c>
      <c r="BD2" s="33">
        <v>13.71</v>
      </c>
      <c r="BE2" s="33">
        <v>264.8</v>
      </c>
      <c r="BF2" s="33">
        <v>12.36</v>
      </c>
      <c r="BG2" s="33">
        <v>8.11</v>
      </c>
      <c r="BH2" s="33">
        <v>80.349999999999994</v>
      </c>
      <c r="BI2" s="33">
        <v>18.09</v>
      </c>
      <c r="BJ2" s="33">
        <v>67.56</v>
      </c>
      <c r="BK2" s="33">
        <v>15.67</v>
      </c>
      <c r="BL2" s="33">
        <v>27.42</v>
      </c>
      <c r="BM2" s="33">
        <v>28.58</v>
      </c>
      <c r="BN2" s="33">
        <v>28.58</v>
      </c>
      <c r="BO2" s="33">
        <v>7.05</v>
      </c>
      <c r="BP2" s="33">
        <v>14.88</v>
      </c>
      <c r="BQ2" s="33">
        <v>97.48</v>
      </c>
      <c r="BR2" s="33">
        <v>8.09</v>
      </c>
      <c r="BS2" s="33">
        <v>7.82</v>
      </c>
      <c r="BT2" s="33">
        <v>15.63</v>
      </c>
      <c r="BU2" s="33">
        <v>54.79</v>
      </c>
      <c r="BV2" s="33">
        <v>100.44</v>
      </c>
      <c r="BW2" s="33">
        <v>7.82</v>
      </c>
      <c r="BX2" s="33">
        <v>19.59</v>
      </c>
      <c r="BY2" s="33">
        <v>7.52</v>
      </c>
      <c r="BZ2" s="33">
        <v>7.52</v>
      </c>
      <c r="CA2" s="33">
        <v>19.510000000000002</v>
      </c>
      <c r="CB2" s="33">
        <v>100.44</v>
      </c>
      <c r="CC2" s="33">
        <v>32.71</v>
      </c>
      <c r="CD2" s="33"/>
      <c r="CE2" s="33"/>
      <c r="CF2" s="33"/>
      <c r="CG2" s="33"/>
      <c r="CH2" s="33"/>
      <c r="CI2" s="33"/>
      <c r="CJ2" s="33"/>
      <c r="CK2" s="33"/>
      <c r="CL2" s="34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5">
        <f>SUM(D2:HP2)</f>
        <v>6103.33</v>
      </c>
      <c r="HR2" s="35">
        <f t="shared" ref="HR2:HR66" si="0">6000-HQ2</f>
        <v>-103.32999999999993</v>
      </c>
      <c r="HS2" s="36" t="s">
        <v>46</v>
      </c>
      <c r="HT2" s="37" t="s">
        <v>1024</v>
      </c>
    </row>
    <row r="3" spans="1:228" s="1" customFormat="1" ht="30.75" customHeight="1">
      <c r="A3" s="15">
        <v>2</v>
      </c>
      <c r="B3" s="32" t="s">
        <v>49</v>
      </c>
      <c r="C3" s="32" t="s">
        <v>50</v>
      </c>
      <c r="D3" s="33">
        <v>89.87</v>
      </c>
      <c r="E3" s="33">
        <v>1312</v>
      </c>
      <c r="F3" s="33">
        <v>10.73</v>
      </c>
      <c r="G3" s="33">
        <v>7.58</v>
      </c>
      <c r="H3" s="33">
        <v>6.68</v>
      </c>
      <c r="I3" s="33">
        <v>7.58</v>
      </c>
      <c r="J3" s="33">
        <v>31.52</v>
      </c>
      <c r="K3" s="33">
        <v>21.09</v>
      </c>
      <c r="L3" s="33">
        <v>11.64</v>
      </c>
      <c r="M3" s="33">
        <v>21.09</v>
      </c>
      <c r="N3" s="33">
        <v>21.09</v>
      </c>
      <c r="O3" s="33">
        <v>18.75</v>
      </c>
      <c r="P3" s="33">
        <v>11.27</v>
      </c>
      <c r="Q3" s="33">
        <v>9.68</v>
      </c>
      <c r="R3" s="33">
        <v>74.459999999999994</v>
      </c>
      <c r="S3" s="33">
        <v>11.16</v>
      </c>
      <c r="T3" s="33">
        <v>15.76</v>
      </c>
      <c r="U3" s="33">
        <v>11.64</v>
      </c>
      <c r="V3" s="33">
        <v>23.3</v>
      </c>
      <c r="W3" s="33">
        <v>13.09</v>
      </c>
      <c r="X3" s="33">
        <v>144.08000000000001</v>
      </c>
      <c r="Y3" s="33">
        <v>9.3000000000000007</v>
      </c>
      <c r="Z3" s="33">
        <v>35.15</v>
      </c>
      <c r="AA3" s="33">
        <v>60.6</v>
      </c>
      <c r="AB3" s="33">
        <v>60.6</v>
      </c>
      <c r="AC3" s="33">
        <v>7.13</v>
      </c>
      <c r="AD3" s="33">
        <v>14.26</v>
      </c>
      <c r="AE3" s="33">
        <v>13.26</v>
      </c>
      <c r="AF3" s="33">
        <v>12.78</v>
      </c>
      <c r="AG3" s="34">
        <v>2.36</v>
      </c>
      <c r="AH3" s="33">
        <v>63.63</v>
      </c>
      <c r="AI3" s="33">
        <v>28.52</v>
      </c>
      <c r="AJ3" s="33">
        <v>28.28</v>
      </c>
      <c r="AK3" s="33">
        <v>26.2</v>
      </c>
      <c r="AL3" s="33">
        <v>26.2</v>
      </c>
      <c r="AM3" s="33">
        <v>26.2</v>
      </c>
      <c r="AN3" s="33">
        <v>6.02</v>
      </c>
      <c r="AO3" s="33">
        <v>28.89</v>
      </c>
      <c r="AP3" s="33">
        <v>23.3</v>
      </c>
      <c r="AQ3" s="33">
        <v>502.85</v>
      </c>
      <c r="AR3" s="33">
        <v>13.27</v>
      </c>
      <c r="AS3" s="33">
        <v>7.03</v>
      </c>
      <c r="AT3" s="33">
        <v>9.65</v>
      </c>
      <c r="AU3" s="33">
        <v>11.44</v>
      </c>
      <c r="AV3" s="33">
        <v>85.55</v>
      </c>
      <c r="AW3" s="33">
        <v>85.55</v>
      </c>
      <c r="AX3" s="33">
        <v>14.78</v>
      </c>
      <c r="AY3" s="33">
        <v>18.18</v>
      </c>
      <c r="AZ3" s="33">
        <v>11.64</v>
      </c>
      <c r="BA3" s="33">
        <v>18.84</v>
      </c>
      <c r="BB3" s="33">
        <v>4.34</v>
      </c>
      <c r="BC3" s="33">
        <v>10.130000000000001</v>
      </c>
      <c r="BD3" s="33">
        <v>6.75</v>
      </c>
      <c r="BE3" s="33">
        <v>11.64</v>
      </c>
      <c r="BF3" s="33">
        <v>6.39</v>
      </c>
      <c r="BG3" s="33">
        <v>7.03</v>
      </c>
      <c r="BH3" s="33">
        <v>7.03</v>
      </c>
      <c r="BI3" s="33">
        <v>7.03</v>
      </c>
      <c r="BJ3" s="33">
        <v>7.03</v>
      </c>
      <c r="BK3" s="33">
        <v>7.03</v>
      </c>
      <c r="BL3" s="33">
        <v>14.06</v>
      </c>
      <c r="BM3" s="33">
        <v>7.03</v>
      </c>
      <c r="BN3" s="33">
        <v>7.1</v>
      </c>
      <c r="BO3" s="33">
        <v>6.39</v>
      </c>
      <c r="BP3" s="33">
        <v>8.4700000000000006</v>
      </c>
      <c r="BQ3" s="33">
        <v>6.26</v>
      </c>
      <c r="BR3" s="33">
        <v>17.38</v>
      </c>
      <c r="BS3" s="33">
        <v>7.03</v>
      </c>
      <c r="BT3" s="33">
        <v>7.03</v>
      </c>
      <c r="BU3" s="33">
        <v>34.92</v>
      </c>
      <c r="BV3" s="33">
        <v>34.92</v>
      </c>
      <c r="BW3" s="33">
        <v>10.85</v>
      </c>
      <c r="BX3" s="33">
        <v>11.64</v>
      </c>
      <c r="BY3" s="33">
        <v>9.24</v>
      </c>
      <c r="BZ3" s="33">
        <v>11.64</v>
      </c>
      <c r="CA3" s="33">
        <v>34.92</v>
      </c>
      <c r="CB3" s="33">
        <v>9.7200000000000006</v>
      </c>
      <c r="CC3" s="33">
        <v>89.21</v>
      </c>
      <c r="CD3" s="33">
        <v>170.88</v>
      </c>
      <c r="CE3" s="33">
        <v>9.67</v>
      </c>
      <c r="CF3" s="33">
        <v>63.63</v>
      </c>
      <c r="CG3" s="33">
        <v>1.6</v>
      </c>
      <c r="CH3" s="33">
        <v>7.03</v>
      </c>
      <c r="CI3" s="33">
        <v>7.03</v>
      </c>
      <c r="CJ3" s="33">
        <v>7.03</v>
      </c>
      <c r="CK3" s="33">
        <v>7.03</v>
      </c>
      <c r="CL3" s="34">
        <v>10.53</v>
      </c>
      <c r="CM3" s="33">
        <v>62.7</v>
      </c>
      <c r="CN3" s="33">
        <v>11.03</v>
      </c>
      <c r="CO3" s="33">
        <v>12.78</v>
      </c>
      <c r="CP3" s="33">
        <v>12.78</v>
      </c>
      <c r="CQ3" s="33">
        <v>7.03</v>
      </c>
      <c r="CR3" s="33">
        <v>18.010000000000002</v>
      </c>
      <c r="CS3" s="33">
        <v>11.64</v>
      </c>
      <c r="CT3" s="33">
        <v>8.5</v>
      </c>
      <c r="CU3" s="33">
        <v>14.35</v>
      </c>
      <c r="CV3" s="33">
        <v>38.340000000000003</v>
      </c>
      <c r="CW3" s="33">
        <v>20.28</v>
      </c>
      <c r="CX3" s="33">
        <v>6.02</v>
      </c>
      <c r="CY3" s="33">
        <v>111.9</v>
      </c>
      <c r="CZ3" s="33">
        <v>111.9</v>
      </c>
      <c r="DA3" s="33">
        <v>21.95</v>
      </c>
      <c r="DB3" s="33">
        <v>8.16</v>
      </c>
      <c r="DC3" s="33">
        <v>8.91</v>
      </c>
      <c r="DD3" s="33">
        <v>33.17</v>
      </c>
      <c r="DE3" s="33">
        <v>14.47</v>
      </c>
      <c r="DF3" s="33">
        <v>27.96</v>
      </c>
      <c r="DG3" s="33">
        <v>246.25</v>
      </c>
      <c r="DH3" s="33">
        <v>13.71</v>
      </c>
      <c r="DI3" s="33"/>
      <c r="DJ3" s="33">
        <v>492.5</v>
      </c>
      <c r="DK3" s="33">
        <v>10.050000000000001</v>
      </c>
      <c r="DL3" s="33">
        <v>13.38</v>
      </c>
      <c r="DM3" s="33">
        <v>14.03</v>
      </c>
      <c r="DN3" s="33">
        <v>10.69</v>
      </c>
      <c r="DO3" s="33">
        <v>13.71</v>
      </c>
      <c r="DP3" s="33">
        <v>10.69</v>
      </c>
      <c r="DQ3" s="33">
        <v>7.85</v>
      </c>
      <c r="DR3" s="33">
        <v>22.12</v>
      </c>
      <c r="DS3" s="33">
        <v>22.78</v>
      </c>
      <c r="DT3" s="33">
        <v>10.36</v>
      </c>
      <c r="DU3" s="33">
        <v>28.3</v>
      </c>
      <c r="DV3" s="33">
        <v>36.71</v>
      </c>
      <c r="DW3" s="33">
        <v>3.31</v>
      </c>
      <c r="DX3" s="33">
        <v>16.8</v>
      </c>
      <c r="DY3" s="33">
        <v>4.24</v>
      </c>
      <c r="DZ3" s="33">
        <v>7.83</v>
      </c>
      <c r="EA3" s="33">
        <v>13.71</v>
      </c>
      <c r="EB3" s="33">
        <v>8.59</v>
      </c>
      <c r="EC3" s="33">
        <v>19.59</v>
      </c>
      <c r="ED3" s="33">
        <v>13.38</v>
      </c>
      <c r="EE3" s="33">
        <v>12.92</v>
      </c>
      <c r="EF3" s="33">
        <v>12.68</v>
      </c>
      <c r="EG3" s="33">
        <v>12.01</v>
      </c>
      <c r="EH3" s="33">
        <v>18.13</v>
      </c>
      <c r="EI3" s="33">
        <v>13.71</v>
      </c>
      <c r="EJ3" s="33">
        <v>15.67</v>
      </c>
      <c r="EK3" s="33">
        <v>11.24</v>
      </c>
      <c r="EL3" s="33">
        <v>7.85</v>
      </c>
      <c r="EM3" s="33">
        <v>37.85</v>
      </c>
      <c r="EN3" s="33">
        <v>11.24</v>
      </c>
      <c r="EO3" s="33">
        <v>19.59</v>
      </c>
      <c r="EP3" s="33">
        <v>7.36</v>
      </c>
      <c r="EQ3" s="33">
        <v>6.86</v>
      </c>
      <c r="ER3" s="33">
        <v>4.79</v>
      </c>
      <c r="ES3" s="33">
        <v>27.42</v>
      </c>
      <c r="ET3" s="33">
        <v>10.36</v>
      </c>
      <c r="EU3" s="33">
        <v>6.62</v>
      </c>
      <c r="EV3" s="33">
        <v>15.63</v>
      </c>
      <c r="EW3" s="33">
        <v>15.68</v>
      </c>
      <c r="EX3" s="33">
        <v>127.37</v>
      </c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5">
        <f>SUM(D3:HP3)</f>
        <v>5809.600000000004</v>
      </c>
      <c r="HR3" s="35">
        <f t="shared" si="0"/>
        <v>190.399999999996</v>
      </c>
      <c r="HS3" s="36" t="s">
        <v>46</v>
      </c>
      <c r="HT3" s="37" t="s">
        <v>1024</v>
      </c>
    </row>
    <row r="4" spans="1:228" s="1" customFormat="1" ht="30.75" customHeight="1">
      <c r="A4" s="15">
        <v>3</v>
      </c>
      <c r="B4" s="32" t="s">
        <v>1026</v>
      </c>
      <c r="C4" s="43" t="s">
        <v>1027</v>
      </c>
      <c r="D4" s="41">
        <v>3499.26</v>
      </c>
      <c r="E4" s="41">
        <v>1260.9000000000001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2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>
        <v>1121.45</v>
      </c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35">
        <f t="shared" ref="HQ4:HQ67" si="1">SUM(D4:HP4)</f>
        <v>5881.61</v>
      </c>
      <c r="HR4" s="35">
        <f t="shared" si="0"/>
        <v>118.39000000000033</v>
      </c>
      <c r="HS4" s="36" t="s">
        <v>46</v>
      </c>
      <c r="HT4" s="36" t="s">
        <v>1024</v>
      </c>
    </row>
    <row r="5" spans="1:228" s="1" customFormat="1" ht="30.75" customHeight="1">
      <c r="A5" s="15">
        <v>4</v>
      </c>
      <c r="B5" s="32" t="s">
        <v>51</v>
      </c>
      <c r="C5" s="32" t="s">
        <v>52</v>
      </c>
      <c r="D5" s="33">
        <v>21.09</v>
      </c>
      <c r="E5" s="33">
        <v>14.06</v>
      </c>
      <c r="F5" s="33">
        <v>21.09</v>
      </c>
      <c r="G5" s="33">
        <v>21.09</v>
      </c>
      <c r="H5" s="33">
        <v>21.09</v>
      </c>
      <c r="I5" s="33">
        <v>46</v>
      </c>
      <c r="J5" s="33">
        <v>21.09</v>
      </c>
      <c r="K5" s="33">
        <v>21.09</v>
      </c>
      <c r="L5" s="33">
        <v>21.08</v>
      </c>
      <c r="M5" s="33">
        <v>21.09</v>
      </c>
      <c r="N5" s="33">
        <v>34.36</v>
      </c>
      <c r="O5" s="33">
        <v>155.52000000000001</v>
      </c>
      <c r="P5" s="33">
        <v>17.350000000000001</v>
      </c>
      <c r="Q5" s="33">
        <v>9.77</v>
      </c>
      <c r="R5" s="33">
        <v>17.350000000000001</v>
      </c>
      <c r="S5" s="33">
        <v>11.64</v>
      </c>
      <c r="T5" s="33">
        <v>11.17</v>
      </c>
      <c r="U5" s="33">
        <v>8.85</v>
      </c>
      <c r="V5" s="33">
        <v>6.53</v>
      </c>
      <c r="W5" s="33">
        <v>11.17</v>
      </c>
      <c r="X5" s="33">
        <v>23.28</v>
      </c>
      <c r="Y5" s="33">
        <v>7.16</v>
      </c>
      <c r="Z5" s="33">
        <v>15.76</v>
      </c>
      <c r="AA5" s="33">
        <v>9.77</v>
      </c>
      <c r="AB5" s="33">
        <v>275.77</v>
      </c>
      <c r="AC5" s="33">
        <v>11.76</v>
      </c>
      <c r="AD5" s="33">
        <v>301.70999999999998</v>
      </c>
      <c r="AE5" s="33">
        <v>301.70999999999998</v>
      </c>
      <c r="AF5" s="33">
        <v>116.16</v>
      </c>
      <c r="AG5" s="34">
        <v>116</v>
      </c>
      <c r="AH5" s="33">
        <v>116</v>
      </c>
      <c r="AI5" s="33">
        <v>19.16</v>
      </c>
      <c r="AJ5" s="33">
        <v>232</v>
      </c>
      <c r="AK5" s="33">
        <v>116</v>
      </c>
      <c r="AL5" s="33">
        <v>116</v>
      </c>
      <c r="AM5" s="33">
        <v>116</v>
      </c>
      <c r="AN5" s="33">
        <v>116</v>
      </c>
      <c r="AO5" s="33">
        <v>116</v>
      </c>
      <c r="AP5" s="33">
        <v>116</v>
      </c>
      <c r="AQ5" s="33">
        <v>4364.6000000000004</v>
      </c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4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5">
        <f t="shared" si="1"/>
        <v>7119.3200000000006</v>
      </c>
      <c r="HR5" s="35">
        <f t="shared" si="0"/>
        <v>-1119.3200000000006</v>
      </c>
      <c r="HS5" s="36" t="s">
        <v>46</v>
      </c>
      <c r="HT5" s="37" t="s">
        <v>1024</v>
      </c>
    </row>
    <row r="6" spans="1:228" s="1" customFormat="1" ht="30.75" customHeight="1">
      <c r="A6" s="15">
        <v>5</v>
      </c>
      <c r="B6" s="32" t="s">
        <v>53</v>
      </c>
      <c r="C6" s="32" t="s">
        <v>54</v>
      </c>
      <c r="D6" s="33">
        <v>6.4</v>
      </c>
      <c r="E6" s="33">
        <v>106</v>
      </c>
      <c r="F6" s="33">
        <v>14.94</v>
      </c>
      <c r="G6" s="33">
        <v>11.52</v>
      </c>
      <c r="H6" s="33">
        <v>7.76</v>
      </c>
      <c r="I6" s="33">
        <v>17.079999999999998</v>
      </c>
      <c r="J6" s="33">
        <v>10.63</v>
      </c>
      <c r="K6" s="33">
        <v>1341</v>
      </c>
      <c r="L6" s="33">
        <v>27.28</v>
      </c>
      <c r="M6" s="33">
        <v>8.32</v>
      </c>
      <c r="N6" s="33">
        <v>11.8</v>
      </c>
      <c r="O6" s="33">
        <v>14.49</v>
      </c>
      <c r="P6" s="33">
        <v>2.92</v>
      </c>
      <c r="Q6" s="33">
        <v>14.49</v>
      </c>
      <c r="R6" s="33">
        <v>22.46</v>
      </c>
      <c r="S6" s="33">
        <v>11.52</v>
      </c>
      <c r="T6" s="33">
        <v>14.49</v>
      </c>
      <c r="U6" s="33">
        <v>22.48</v>
      </c>
      <c r="V6" s="33">
        <v>14.94</v>
      </c>
      <c r="W6" s="33">
        <v>11.9</v>
      </c>
      <c r="X6" s="33">
        <v>93</v>
      </c>
      <c r="Y6" s="33">
        <v>15.77</v>
      </c>
      <c r="Z6" s="33">
        <v>7.76</v>
      </c>
      <c r="AA6" s="33">
        <v>20.239999999999998</v>
      </c>
      <c r="AB6" s="33">
        <v>11.93</v>
      </c>
      <c r="AC6" s="33">
        <v>89.99</v>
      </c>
      <c r="AD6" s="33">
        <v>8.66</v>
      </c>
      <c r="AE6" s="33">
        <v>8.15</v>
      </c>
      <c r="AF6" s="33">
        <v>13.48</v>
      </c>
      <c r="AG6" s="34" t="s">
        <v>981</v>
      </c>
      <c r="AH6" s="33">
        <v>79.739999999999995</v>
      </c>
      <c r="AI6" s="33">
        <v>14.19</v>
      </c>
      <c r="AJ6" s="33">
        <v>17.09</v>
      </c>
      <c r="AK6" s="33">
        <v>14.19</v>
      </c>
      <c r="AL6" s="33">
        <v>4078.02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4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5">
        <f t="shared" si="1"/>
        <v>6164.630000000001</v>
      </c>
      <c r="HR6" s="35">
        <f t="shared" si="0"/>
        <v>-164.63000000000102</v>
      </c>
      <c r="HS6" s="36" t="s">
        <v>46</v>
      </c>
      <c r="HT6" s="37" t="s">
        <v>1024</v>
      </c>
    </row>
    <row r="7" spans="1:228" s="1" customFormat="1" ht="30.75" customHeight="1">
      <c r="A7" s="15">
        <v>6</v>
      </c>
      <c r="B7" s="32" t="s">
        <v>55</v>
      </c>
      <c r="C7" s="32" t="s">
        <v>56</v>
      </c>
      <c r="D7" s="33">
        <v>32.22</v>
      </c>
      <c r="E7" s="33">
        <v>8.15</v>
      </c>
      <c r="F7" s="33">
        <v>8.32</v>
      </c>
      <c r="G7" s="33">
        <v>32.22</v>
      </c>
      <c r="H7" s="33">
        <v>87.47</v>
      </c>
      <c r="I7" s="33">
        <v>15.04</v>
      </c>
      <c r="J7" s="33">
        <v>87.47</v>
      </c>
      <c r="K7" s="33">
        <v>11.8</v>
      </c>
      <c r="L7" s="33">
        <v>23.18</v>
      </c>
      <c r="M7" s="34" t="s">
        <v>982</v>
      </c>
      <c r="N7" s="33">
        <v>5.84</v>
      </c>
      <c r="O7" s="33">
        <v>16.79</v>
      </c>
      <c r="P7" s="33">
        <v>11.28</v>
      </c>
      <c r="Q7" s="33">
        <v>11.9</v>
      </c>
      <c r="R7" s="33">
        <v>35.700000000000003</v>
      </c>
      <c r="S7" s="33">
        <v>13.64</v>
      </c>
      <c r="T7" s="33">
        <v>14.68</v>
      </c>
      <c r="U7" s="33">
        <v>11.9</v>
      </c>
      <c r="V7" s="33">
        <v>11.52</v>
      </c>
      <c r="W7" s="33">
        <v>24.17</v>
      </c>
      <c r="X7" s="33">
        <v>9.99</v>
      </c>
      <c r="Y7" s="33">
        <v>1341</v>
      </c>
      <c r="Z7" s="33">
        <v>8.4600000000000009</v>
      </c>
      <c r="AA7" s="33">
        <v>21.76</v>
      </c>
      <c r="AB7" s="33">
        <v>50.78</v>
      </c>
      <c r="AC7" s="33">
        <v>31.9</v>
      </c>
      <c r="AD7" s="33">
        <v>11.9</v>
      </c>
      <c r="AE7" s="33">
        <v>13.75</v>
      </c>
      <c r="AF7" s="33">
        <v>11.9</v>
      </c>
      <c r="AG7" s="34">
        <v>5.95</v>
      </c>
      <c r="AH7" s="33">
        <v>11.9</v>
      </c>
      <c r="AI7" s="33">
        <v>4.76</v>
      </c>
      <c r="AJ7" s="33">
        <v>5437.36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4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5">
        <f t="shared" si="1"/>
        <v>7424.7</v>
      </c>
      <c r="HR7" s="35">
        <f t="shared" si="0"/>
        <v>-1424.6999999999998</v>
      </c>
      <c r="HS7" s="36" t="s">
        <v>46</v>
      </c>
      <c r="HT7" s="37" t="s">
        <v>1024</v>
      </c>
    </row>
    <row r="8" spans="1:228" s="1" customFormat="1" ht="30.75" customHeight="1">
      <c r="A8" s="15">
        <v>7</v>
      </c>
      <c r="B8" s="18" t="s">
        <v>57</v>
      </c>
      <c r="C8" s="18" t="s">
        <v>58</v>
      </c>
      <c r="D8" s="10">
        <v>2761</v>
      </c>
      <c r="E8" s="10">
        <v>12.52</v>
      </c>
      <c r="F8" s="10">
        <v>245.25</v>
      </c>
      <c r="G8" s="10">
        <v>41.28</v>
      </c>
      <c r="H8" s="10">
        <v>41.28</v>
      </c>
      <c r="I8" s="10">
        <v>41.28</v>
      </c>
      <c r="J8" s="10">
        <v>41.28</v>
      </c>
      <c r="K8" s="10">
        <v>41.28</v>
      </c>
      <c r="L8" s="10">
        <v>41.28</v>
      </c>
      <c r="M8" s="10">
        <v>41.28</v>
      </c>
      <c r="N8" s="10">
        <v>17.12</v>
      </c>
      <c r="O8" s="10">
        <v>11.57</v>
      </c>
      <c r="P8" s="10">
        <v>34.71</v>
      </c>
      <c r="Q8" s="10">
        <v>9.18</v>
      </c>
      <c r="R8" s="10">
        <v>7.56</v>
      </c>
      <c r="S8" s="10">
        <v>54.12</v>
      </c>
      <c r="T8" s="10">
        <v>10.31</v>
      </c>
      <c r="U8" s="10">
        <v>8.3000000000000007</v>
      </c>
      <c r="V8" s="10">
        <v>14.88</v>
      </c>
      <c r="W8" s="10">
        <v>17.11</v>
      </c>
      <c r="X8" s="10">
        <v>42.8</v>
      </c>
      <c r="Y8" s="10">
        <v>16.96</v>
      </c>
      <c r="Z8" s="10">
        <v>3.99</v>
      </c>
      <c r="AA8" s="10">
        <v>20.91</v>
      </c>
      <c r="AB8" s="10">
        <v>30.32</v>
      </c>
      <c r="AC8" s="10">
        <v>9.82</v>
      </c>
      <c r="AD8" s="10">
        <v>13.2</v>
      </c>
      <c r="AE8" s="10">
        <v>6.66</v>
      </c>
      <c r="AF8" s="10">
        <v>5.9</v>
      </c>
      <c r="AG8" s="12">
        <v>11.57</v>
      </c>
      <c r="AH8" s="10">
        <v>7.75</v>
      </c>
      <c r="AI8" s="10">
        <v>8.66</v>
      </c>
      <c r="AJ8" s="10">
        <v>123.43</v>
      </c>
      <c r="AK8" s="10">
        <v>123.43</v>
      </c>
      <c r="AL8" s="10">
        <v>7.56</v>
      </c>
      <c r="AM8" s="10">
        <v>21.06</v>
      </c>
      <c r="AN8" s="10">
        <v>33.94</v>
      </c>
      <c r="AO8" s="10">
        <v>6.87</v>
      </c>
      <c r="AP8" s="10">
        <v>11.57</v>
      </c>
      <c r="AQ8" s="10">
        <v>7.56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2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>
        <v>14.82</v>
      </c>
      <c r="DK8" s="10">
        <v>18.899999999999999</v>
      </c>
      <c r="DL8" s="10">
        <v>9.09</v>
      </c>
      <c r="DM8" s="10">
        <v>9.09</v>
      </c>
      <c r="DN8" s="10">
        <v>289</v>
      </c>
      <c r="DO8" s="10">
        <v>16.190000000000001</v>
      </c>
      <c r="DP8" s="10">
        <v>10.34</v>
      </c>
      <c r="DQ8" s="10">
        <v>13.25</v>
      </c>
      <c r="DR8" s="10">
        <v>16.66</v>
      </c>
      <c r="DS8" s="10">
        <v>29.33</v>
      </c>
      <c r="DT8" s="10">
        <v>22.49</v>
      </c>
      <c r="DU8" s="10">
        <v>13.63</v>
      </c>
      <c r="DV8" s="10">
        <v>12.85</v>
      </c>
      <c r="DW8" s="10">
        <v>11.98</v>
      </c>
      <c r="DX8" s="10">
        <v>13.63</v>
      </c>
      <c r="DY8" s="10">
        <v>19.04</v>
      </c>
      <c r="DZ8" s="10">
        <v>10.58</v>
      </c>
      <c r="EA8" s="10">
        <v>46.15</v>
      </c>
      <c r="EB8" s="10">
        <v>7.84</v>
      </c>
      <c r="EC8" s="10">
        <v>96.92</v>
      </c>
      <c r="ED8" s="10">
        <v>96.92</v>
      </c>
      <c r="EE8" s="10">
        <v>96.92</v>
      </c>
      <c r="EF8" s="10">
        <v>145.38</v>
      </c>
      <c r="EG8" s="10">
        <v>96.92</v>
      </c>
      <c r="EH8" s="10">
        <v>13.63</v>
      </c>
      <c r="EI8" s="10">
        <v>43.68</v>
      </c>
      <c r="EJ8" s="10">
        <v>30.55</v>
      </c>
      <c r="EK8" s="10">
        <v>11.68</v>
      </c>
      <c r="EL8" s="10">
        <v>12.97</v>
      </c>
      <c r="EM8" s="10">
        <v>16.14</v>
      </c>
      <c r="EN8" s="10">
        <v>9.35</v>
      </c>
      <c r="EO8" s="10">
        <v>13.63</v>
      </c>
      <c r="EP8" s="10">
        <v>18</v>
      </c>
      <c r="EQ8" s="10">
        <v>10.34</v>
      </c>
      <c r="ER8" s="10">
        <v>13.63</v>
      </c>
      <c r="ES8" s="10">
        <v>18.02</v>
      </c>
      <c r="ET8" s="10">
        <v>9.35</v>
      </c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35">
        <f t="shared" si="1"/>
        <v>5345.4400000000041</v>
      </c>
      <c r="HR8" s="35">
        <f t="shared" si="0"/>
        <v>654.55999999999585</v>
      </c>
      <c r="HS8" s="16" t="s">
        <v>46</v>
      </c>
      <c r="HT8" s="14" t="s">
        <v>1024</v>
      </c>
    </row>
    <row r="9" spans="1:228" s="1" customFormat="1" ht="30.75" customHeight="1">
      <c r="A9" s="15">
        <v>8</v>
      </c>
      <c r="B9" s="18" t="s">
        <v>59</v>
      </c>
      <c r="C9" s="18" t="s">
        <v>60</v>
      </c>
      <c r="D9" s="10">
        <v>54.93</v>
      </c>
      <c r="E9" s="10">
        <v>20.18</v>
      </c>
      <c r="F9" s="10">
        <v>6.26</v>
      </c>
      <c r="G9" s="10">
        <v>31.2</v>
      </c>
      <c r="H9" s="10">
        <v>8.4700000000000006</v>
      </c>
      <c r="I9" s="10">
        <v>116</v>
      </c>
      <c r="J9" s="10">
        <v>116</v>
      </c>
      <c r="K9" s="10">
        <v>116</v>
      </c>
      <c r="L9" s="10">
        <v>116</v>
      </c>
      <c r="M9" s="10">
        <v>116</v>
      </c>
      <c r="N9" s="10">
        <v>116</v>
      </c>
      <c r="O9" s="10">
        <v>232</v>
      </c>
      <c r="P9" s="10">
        <v>116</v>
      </c>
      <c r="Q9" s="10">
        <v>116</v>
      </c>
      <c r="R9" s="10">
        <v>31.2</v>
      </c>
      <c r="S9" s="10">
        <v>23.86</v>
      </c>
      <c r="T9" s="10">
        <v>6.26</v>
      </c>
      <c r="U9" s="10">
        <v>6.53</v>
      </c>
      <c r="V9" s="10">
        <v>11.27</v>
      </c>
      <c r="W9" s="10">
        <v>11.64</v>
      </c>
      <c r="X9" s="10">
        <v>650</v>
      </c>
      <c r="Y9" s="10">
        <v>94.57</v>
      </c>
      <c r="Z9" s="10">
        <v>11.64</v>
      </c>
      <c r="AA9" s="10">
        <v>5.0599999999999996</v>
      </c>
      <c r="AB9" s="10">
        <v>11.64</v>
      </c>
      <c r="AC9" s="10">
        <v>1329.43</v>
      </c>
      <c r="AD9" s="10">
        <v>15.42</v>
      </c>
      <c r="AE9" s="10">
        <v>35.15</v>
      </c>
      <c r="AF9" s="10">
        <v>7.58</v>
      </c>
      <c r="AG9" s="12">
        <v>7.16</v>
      </c>
      <c r="AH9" s="10">
        <v>18.28</v>
      </c>
      <c r="AI9" s="10">
        <v>15.45</v>
      </c>
      <c r="AJ9" s="10">
        <v>41.06</v>
      </c>
      <c r="AK9" s="10">
        <v>12.81</v>
      </c>
      <c r="AL9" s="10">
        <v>3.55</v>
      </c>
      <c r="AM9" s="10">
        <v>1.6</v>
      </c>
      <c r="AN9" s="10">
        <v>13.19</v>
      </c>
      <c r="AO9" s="10">
        <v>51.78</v>
      </c>
      <c r="AP9" s="10">
        <v>29.24</v>
      </c>
      <c r="AQ9" s="10">
        <v>20.75</v>
      </c>
      <c r="AR9" s="10">
        <v>30.13</v>
      </c>
      <c r="AS9" s="10">
        <v>28.63</v>
      </c>
      <c r="AT9" s="10">
        <v>31.73</v>
      </c>
      <c r="AU9" s="10">
        <v>7.15</v>
      </c>
      <c r="AV9" s="10">
        <v>20.75</v>
      </c>
      <c r="AW9" s="10">
        <v>20.75</v>
      </c>
      <c r="AX9" s="10">
        <v>20.75</v>
      </c>
      <c r="AY9" s="10">
        <v>7.15</v>
      </c>
      <c r="AZ9" s="10">
        <v>18.8</v>
      </c>
      <c r="BA9" s="10">
        <v>62.7</v>
      </c>
      <c r="BB9" s="10">
        <v>45.78</v>
      </c>
      <c r="BC9" s="10">
        <v>7.03</v>
      </c>
      <c r="BD9" s="10">
        <v>7.03</v>
      </c>
      <c r="BE9" s="10">
        <v>7.58</v>
      </c>
      <c r="BF9" s="10">
        <v>25.77</v>
      </c>
      <c r="BG9" s="10">
        <v>15</v>
      </c>
      <c r="BH9" s="10">
        <v>175.75</v>
      </c>
      <c r="BI9" s="10">
        <v>175.75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2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>
        <v>18.149999999999999</v>
      </c>
      <c r="DK9" s="10">
        <v>8.11</v>
      </c>
      <c r="DL9" s="10">
        <v>13.71</v>
      </c>
      <c r="DM9" s="10">
        <v>13.71</v>
      </c>
      <c r="DN9" s="10">
        <v>14.92</v>
      </c>
      <c r="DO9" s="10">
        <v>12.53</v>
      </c>
      <c r="DP9" s="10">
        <v>14.8</v>
      </c>
      <c r="DQ9" s="10">
        <v>101.43</v>
      </c>
      <c r="DR9" s="10">
        <v>101.43</v>
      </c>
      <c r="DS9" s="10">
        <v>86.63</v>
      </c>
      <c r="DT9" s="10">
        <v>11.89</v>
      </c>
      <c r="DU9" s="10">
        <v>28.16</v>
      </c>
      <c r="DV9" s="10">
        <v>13.71</v>
      </c>
      <c r="DW9" s="10">
        <v>83.85</v>
      </c>
      <c r="DX9" s="10">
        <v>31.08</v>
      </c>
      <c r="DY9" s="10">
        <v>2.76</v>
      </c>
      <c r="DZ9" s="10">
        <v>13.71</v>
      </c>
      <c r="EA9" s="10">
        <v>13.71</v>
      </c>
      <c r="EB9" s="10">
        <v>13.45</v>
      </c>
      <c r="EC9" s="10">
        <v>8.11</v>
      </c>
      <c r="ED9" s="10">
        <v>18.149999999999999</v>
      </c>
      <c r="EE9" s="10">
        <v>15.49</v>
      </c>
      <c r="EF9" s="10">
        <v>5.19</v>
      </c>
      <c r="EG9" s="10">
        <v>13.71</v>
      </c>
      <c r="EH9" s="10">
        <v>18.8</v>
      </c>
      <c r="EI9" s="10">
        <v>37.49</v>
      </c>
      <c r="EJ9" s="10">
        <v>11.89</v>
      </c>
      <c r="EK9" s="10">
        <v>13.71</v>
      </c>
      <c r="EL9" s="10">
        <v>92.7</v>
      </c>
      <c r="EM9" s="10">
        <v>22.38</v>
      </c>
      <c r="EN9" s="10">
        <v>9.08</v>
      </c>
      <c r="EO9" s="10">
        <v>18.8</v>
      </c>
      <c r="EP9" s="10">
        <v>13.71</v>
      </c>
      <c r="EQ9" s="10">
        <v>10.64</v>
      </c>
      <c r="ER9" s="10">
        <v>97.48</v>
      </c>
      <c r="ES9" s="10">
        <v>18.07</v>
      </c>
      <c r="ET9" s="10">
        <v>33.42</v>
      </c>
      <c r="EU9" s="10">
        <v>28.05</v>
      </c>
      <c r="EV9" s="10">
        <v>13.71</v>
      </c>
      <c r="EW9" s="10">
        <v>12.01</v>
      </c>
      <c r="EX9" s="10">
        <v>19.940000000000001</v>
      </c>
      <c r="EY9" s="10">
        <v>10.69</v>
      </c>
      <c r="EZ9" s="10">
        <v>198.98</v>
      </c>
      <c r="FA9" s="10">
        <v>98</v>
      </c>
      <c r="FB9" s="10">
        <v>2.76</v>
      </c>
      <c r="FC9" s="10">
        <v>10.4</v>
      </c>
      <c r="FD9" s="10">
        <v>19.59</v>
      </c>
      <c r="FE9" s="10">
        <v>16.29</v>
      </c>
      <c r="FF9" s="10">
        <v>100.01</v>
      </c>
      <c r="FG9" s="10">
        <v>8.85</v>
      </c>
      <c r="FH9" s="10">
        <v>18.149999999999999</v>
      </c>
      <c r="FI9" s="10">
        <v>577.95000000000005</v>
      </c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35">
        <f t="shared" si="1"/>
        <v>6647.329999999999</v>
      </c>
      <c r="HR9" s="35">
        <f t="shared" si="0"/>
        <v>-647.32999999999902</v>
      </c>
      <c r="HS9" s="16" t="s">
        <v>46</v>
      </c>
      <c r="HT9" s="14" t="s">
        <v>1024</v>
      </c>
    </row>
    <row r="10" spans="1:228" s="1" customFormat="1" ht="30.75" customHeight="1">
      <c r="A10" s="15">
        <v>9</v>
      </c>
      <c r="B10" s="32" t="s">
        <v>61</v>
      </c>
      <c r="C10" s="32" t="s">
        <v>62</v>
      </c>
      <c r="D10" s="33">
        <v>31706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4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5">
        <f t="shared" si="1"/>
        <v>31706</v>
      </c>
      <c r="HR10" s="35">
        <f t="shared" si="0"/>
        <v>-25706</v>
      </c>
      <c r="HS10" s="36" t="s">
        <v>46</v>
      </c>
      <c r="HT10" s="37" t="s">
        <v>1024</v>
      </c>
    </row>
    <row r="11" spans="1:228" s="1" customFormat="1" ht="30.75" customHeight="1">
      <c r="A11" s="15">
        <v>10</v>
      </c>
      <c r="B11" s="32" t="s">
        <v>63</v>
      </c>
      <c r="C11" s="32" t="s">
        <v>64</v>
      </c>
      <c r="D11" s="33">
        <v>105</v>
      </c>
      <c r="E11" s="33">
        <v>143</v>
      </c>
      <c r="F11" s="33">
        <v>12.13</v>
      </c>
      <c r="G11" s="33">
        <v>13.96</v>
      </c>
      <c r="H11" s="33">
        <v>320</v>
      </c>
      <c r="I11" s="34" t="s">
        <v>983</v>
      </c>
      <c r="J11" s="33">
        <v>13.96</v>
      </c>
      <c r="K11" s="33">
        <v>15.21</v>
      </c>
      <c r="L11" s="33">
        <v>13.96</v>
      </c>
      <c r="M11" s="33">
        <v>15.21</v>
      </c>
      <c r="N11" s="33">
        <v>17.600000000000001</v>
      </c>
      <c r="O11" s="33">
        <v>7.59</v>
      </c>
      <c r="P11" s="33">
        <v>7.92</v>
      </c>
      <c r="Q11" s="33">
        <v>13.56</v>
      </c>
      <c r="R11" s="33">
        <v>12.45</v>
      </c>
      <c r="S11" s="33">
        <v>510</v>
      </c>
      <c r="T11" s="33">
        <v>32.29</v>
      </c>
      <c r="U11" s="33">
        <v>16.95</v>
      </c>
      <c r="V11" s="33">
        <v>13.89</v>
      </c>
      <c r="W11" s="33">
        <v>19.43</v>
      </c>
      <c r="X11" s="33">
        <v>14.61</v>
      </c>
      <c r="Y11" s="33">
        <v>35.92</v>
      </c>
      <c r="Z11" s="33">
        <v>17.93</v>
      </c>
      <c r="AA11" s="33">
        <v>11.43</v>
      </c>
      <c r="AB11" s="33">
        <v>229</v>
      </c>
      <c r="AC11" s="33">
        <v>89.31</v>
      </c>
      <c r="AD11" s="33">
        <v>6.52</v>
      </c>
      <c r="AE11" s="33">
        <v>19.59</v>
      </c>
      <c r="AF11" s="33">
        <v>6.35</v>
      </c>
      <c r="AG11" s="34">
        <v>11.81</v>
      </c>
      <c r="AH11" s="33">
        <v>95.97</v>
      </c>
      <c r="AI11" s="33">
        <v>15.01</v>
      </c>
      <c r="AJ11" s="33">
        <v>3.07</v>
      </c>
      <c r="AK11" s="33">
        <v>13.35</v>
      </c>
      <c r="AL11" s="33">
        <v>47.53</v>
      </c>
      <c r="AM11" s="33">
        <v>11.43</v>
      </c>
      <c r="AN11" s="33">
        <v>17.86</v>
      </c>
      <c r="AO11" s="33">
        <v>20.48</v>
      </c>
      <c r="AP11" s="33">
        <v>5396.56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4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5">
        <f t="shared" si="1"/>
        <v>7367.84</v>
      </c>
      <c r="HR11" s="35">
        <f t="shared" si="0"/>
        <v>-1367.8400000000001</v>
      </c>
      <c r="HS11" s="36" t="s">
        <v>46</v>
      </c>
      <c r="HT11" s="37" t="s">
        <v>1024</v>
      </c>
    </row>
    <row r="12" spans="1:228" s="1" customFormat="1" ht="30.75" customHeight="1">
      <c r="A12" s="15">
        <v>11</v>
      </c>
      <c r="B12" s="18" t="s">
        <v>65</v>
      </c>
      <c r="C12" s="18" t="s">
        <v>66</v>
      </c>
      <c r="D12" s="10">
        <v>73.040000000000006</v>
      </c>
      <c r="E12" s="10">
        <v>46.72</v>
      </c>
      <c r="F12" s="10">
        <v>114.93</v>
      </c>
      <c r="G12" s="10">
        <v>7.04</v>
      </c>
      <c r="H12" s="10">
        <v>11.64</v>
      </c>
      <c r="I12" s="10">
        <v>267.88</v>
      </c>
      <c r="J12" s="10">
        <v>11.64</v>
      </c>
      <c r="K12" s="10">
        <v>11.64</v>
      </c>
      <c r="L12" s="10">
        <v>32.18</v>
      </c>
      <c r="M12" s="10">
        <v>11.64</v>
      </c>
      <c r="N12" s="10">
        <v>13.16</v>
      </c>
      <c r="O12" s="10">
        <v>13.16</v>
      </c>
      <c r="P12" s="10">
        <v>15.08</v>
      </c>
      <c r="Q12" s="10">
        <v>13.16</v>
      </c>
      <c r="R12" s="10">
        <v>40.35</v>
      </c>
      <c r="S12" s="10">
        <v>12.34</v>
      </c>
      <c r="T12" s="10">
        <v>10.82</v>
      </c>
      <c r="U12" s="10">
        <v>7.09</v>
      </c>
      <c r="V12" s="10">
        <v>13.16</v>
      </c>
      <c r="W12" s="10">
        <v>10.73</v>
      </c>
      <c r="X12" s="10">
        <v>155.68</v>
      </c>
      <c r="Y12" s="10">
        <v>11.27</v>
      </c>
      <c r="Z12" s="10">
        <v>7.79</v>
      </c>
      <c r="AA12" s="10">
        <v>7.79</v>
      </c>
      <c r="AB12" s="10">
        <v>84.77</v>
      </c>
      <c r="AC12" s="10">
        <v>11.64</v>
      </c>
      <c r="AD12" s="10">
        <v>34.92</v>
      </c>
      <c r="AE12" s="10">
        <v>8.3800000000000008</v>
      </c>
      <c r="AF12" s="10">
        <v>19.78</v>
      </c>
      <c r="AG12" s="12">
        <v>6.6</v>
      </c>
      <c r="AH12" s="10">
        <v>13.27</v>
      </c>
      <c r="AI12" s="10">
        <v>6.39</v>
      </c>
      <c r="AJ12" s="10">
        <v>15.53</v>
      </c>
      <c r="AK12" s="10">
        <v>15.45</v>
      </c>
      <c r="AL12" s="10">
        <v>10</v>
      </c>
      <c r="AM12" s="10">
        <v>7.79</v>
      </c>
      <c r="AN12" s="10">
        <v>8.4700000000000006</v>
      </c>
      <c r="AO12" s="10">
        <v>12.89</v>
      </c>
      <c r="AP12" s="10">
        <v>8.4700000000000006</v>
      </c>
      <c r="AQ12" s="10">
        <v>11.64</v>
      </c>
      <c r="AR12" s="10">
        <v>5.82</v>
      </c>
      <c r="AS12" s="10">
        <v>15.45</v>
      </c>
      <c r="AT12" s="10">
        <v>18.829999999999998</v>
      </c>
      <c r="AU12" s="10">
        <v>12.62</v>
      </c>
      <c r="AV12" s="10">
        <v>18.8</v>
      </c>
      <c r="AW12" s="10">
        <v>98.22</v>
      </c>
      <c r="AX12" s="10">
        <v>19</v>
      </c>
      <c r="AY12" s="10">
        <v>34.92</v>
      </c>
      <c r="AZ12" s="10">
        <v>9.64</v>
      </c>
      <c r="BA12" s="10">
        <v>51.52</v>
      </c>
      <c r="BB12" s="10">
        <v>6.08</v>
      </c>
      <c r="BC12" s="10">
        <v>20.149999999999999</v>
      </c>
      <c r="BD12" s="10">
        <v>34.53</v>
      </c>
      <c r="BE12" s="10">
        <v>11.27</v>
      </c>
      <c r="BF12" s="10">
        <v>10.45</v>
      </c>
      <c r="BG12" s="10">
        <v>7.16</v>
      </c>
      <c r="BH12" s="10">
        <v>6.53</v>
      </c>
      <c r="BI12" s="10">
        <v>27.06</v>
      </c>
      <c r="BJ12" s="10">
        <v>11.27</v>
      </c>
      <c r="BK12" s="10">
        <v>11.27</v>
      </c>
      <c r="BL12" s="10">
        <v>4.6500000000000004</v>
      </c>
      <c r="BM12" s="10">
        <v>386.11</v>
      </c>
      <c r="BN12" s="10">
        <v>11.58</v>
      </c>
      <c r="BO12" s="10">
        <v>38.090000000000003</v>
      </c>
      <c r="BP12" s="10">
        <v>6.56</v>
      </c>
      <c r="BQ12" s="10">
        <v>7.58</v>
      </c>
      <c r="BR12" s="10">
        <v>6.08</v>
      </c>
      <c r="BS12" s="10">
        <v>28.25</v>
      </c>
      <c r="BT12" s="10">
        <v>9.09</v>
      </c>
      <c r="BU12" s="10">
        <v>136.1</v>
      </c>
      <c r="BV12" s="10">
        <v>63.75</v>
      </c>
      <c r="BW12" s="10">
        <v>88</v>
      </c>
      <c r="BX12" s="10">
        <v>10</v>
      </c>
      <c r="BY12" s="10">
        <v>10.45</v>
      </c>
      <c r="BZ12" s="10">
        <v>14.36</v>
      </c>
      <c r="CA12" s="10">
        <v>6.02</v>
      </c>
      <c r="CB12" s="10">
        <v>1317.18</v>
      </c>
      <c r="CC12" s="10">
        <v>6.26</v>
      </c>
      <c r="CD12" s="10">
        <v>24.49</v>
      </c>
      <c r="CE12" s="10">
        <v>11.64</v>
      </c>
      <c r="CF12" s="10">
        <v>6.39</v>
      </c>
      <c r="CG12" s="10">
        <v>6.38</v>
      </c>
      <c r="CH12" s="10">
        <v>6.39</v>
      </c>
      <c r="CI12" s="10">
        <v>6.39</v>
      </c>
      <c r="CJ12" s="10">
        <v>6.39</v>
      </c>
      <c r="CK12" s="10">
        <v>6.39</v>
      </c>
      <c r="CL12" s="12">
        <v>11.54</v>
      </c>
      <c r="CM12" s="10">
        <v>15.45</v>
      </c>
      <c r="CN12" s="10">
        <v>7.58</v>
      </c>
      <c r="CO12" s="10">
        <v>7.58</v>
      </c>
      <c r="CP12" s="10">
        <v>47.29</v>
      </c>
      <c r="CQ12" s="10">
        <v>19.22</v>
      </c>
      <c r="CR12" s="10">
        <v>7.97</v>
      </c>
      <c r="CS12" s="10">
        <v>6.26</v>
      </c>
      <c r="CT12" s="10">
        <v>33.229999999999997</v>
      </c>
      <c r="CU12" s="10">
        <v>6.3</v>
      </c>
      <c r="CV12" s="10">
        <v>6.3</v>
      </c>
      <c r="CW12" s="10">
        <v>7.58</v>
      </c>
      <c r="CX12" s="10">
        <v>18.010000000000002</v>
      </c>
      <c r="CY12" s="10">
        <v>11.64</v>
      </c>
      <c r="CZ12" s="10">
        <v>11.64</v>
      </c>
      <c r="DA12" s="10">
        <v>7.97</v>
      </c>
      <c r="DB12" s="10">
        <v>6</v>
      </c>
      <c r="DC12" s="10"/>
      <c r="DD12" s="10"/>
      <c r="DE12" s="10"/>
      <c r="DF12" s="10"/>
      <c r="DG12" s="10"/>
      <c r="DH12" s="10"/>
      <c r="DI12" s="10"/>
      <c r="DJ12" s="10">
        <v>9.7799999999999994</v>
      </c>
      <c r="DK12" s="10">
        <v>7.63</v>
      </c>
      <c r="DL12" s="10">
        <v>15.1</v>
      </c>
      <c r="DM12" s="10">
        <v>67.8</v>
      </c>
      <c r="DN12" s="10">
        <v>12.61</v>
      </c>
      <c r="DO12" s="10">
        <v>11.31</v>
      </c>
      <c r="DP12" s="10">
        <v>29.28</v>
      </c>
      <c r="DQ12" s="10">
        <v>21.59</v>
      </c>
      <c r="DR12" s="10">
        <v>48.54</v>
      </c>
      <c r="DS12" s="10">
        <v>6.43</v>
      </c>
      <c r="DT12" s="10">
        <v>13.71</v>
      </c>
      <c r="DU12" s="10">
        <v>74.7</v>
      </c>
      <c r="DV12" s="10">
        <v>312.14</v>
      </c>
      <c r="DW12" s="10">
        <v>577.95000000000005</v>
      </c>
      <c r="DX12" s="10">
        <v>4.8600000000000003</v>
      </c>
      <c r="DY12" s="10">
        <v>13.91</v>
      </c>
      <c r="DZ12" s="10">
        <v>12.87</v>
      </c>
      <c r="EA12" s="10">
        <v>16.829999999999998</v>
      </c>
      <c r="EB12" s="10">
        <v>25.52</v>
      </c>
      <c r="EC12" s="10">
        <v>185.03</v>
      </c>
      <c r="ED12" s="10">
        <v>11.49</v>
      </c>
      <c r="EE12" s="10">
        <v>102.26</v>
      </c>
      <c r="EF12" s="10">
        <v>23.43</v>
      </c>
      <c r="EG12" s="10">
        <v>18.559999999999999</v>
      </c>
      <c r="EH12" s="10">
        <v>96.02</v>
      </c>
      <c r="EI12" s="10">
        <v>14.6</v>
      </c>
      <c r="EJ12" s="10">
        <v>14.6</v>
      </c>
      <c r="EK12" s="10">
        <v>14.6</v>
      </c>
      <c r="EL12" s="10">
        <v>14.64</v>
      </c>
      <c r="EM12" s="10">
        <v>14.6</v>
      </c>
      <c r="EN12" s="10">
        <v>14.6</v>
      </c>
      <c r="EO12" s="10">
        <v>19.77</v>
      </c>
      <c r="EP12" s="10">
        <v>14.6</v>
      </c>
      <c r="EQ12" s="10">
        <v>14.64</v>
      </c>
      <c r="ER12" s="10">
        <v>42.95</v>
      </c>
      <c r="ES12" s="10">
        <v>5.69</v>
      </c>
      <c r="ET12" s="10">
        <v>9.56</v>
      </c>
      <c r="EU12" s="10">
        <v>36.619999999999997</v>
      </c>
      <c r="EV12" s="10">
        <v>12.29</v>
      </c>
      <c r="EW12" s="10">
        <v>22.62</v>
      </c>
      <c r="EX12" s="10">
        <v>19.77</v>
      </c>
      <c r="EY12" s="10">
        <v>9.61</v>
      </c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35">
        <f t="shared" si="1"/>
        <v>6097.7500000000027</v>
      </c>
      <c r="HR12" s="35">
        <f t="shared" si="0"/>
        <v>-97.750000000002728</v>
      </c>
      <c r="HS12" s="16" t="s">
        <v>46</v>
      </c>
      <c r="HT12" s="14" t="s">
        <v>1024</v>
      </c>
    </row>
    <row r="13" spans="1:228" s="1" customFormat="1" ht="30.75" customHeight="1">
      <c r="A13" s="15">
        <v>12</v>
      </c>
      <c r="B13" s="18" t="s">
        <v>67</v>
      </c>
      <c r="C13" s="18" t="s">
        <v>68</v>
      </c>
      <c r="D13" s="10">
        <v>1331</v>
      </c>
      <c r="E13" s="10">
        <v>69.45</v>
      </c>
      <c r="F13" s="10">
        <v>11.43</v>
      </c>
      <c r="G13" s="10">
        <v>12.9</v>
      </c>
      <c r="H13" s="10">
        <v>551.77</v>
      </c>
      <c r="I13" s="10">
        <v>6.99</v>
      </c>
      <c r="J13" s="10">
        <v>86.81</v>
      </c>
      <c r="K13" s="10">
        <v>12.9</v>
      </c>
      <c r="L13" s="10">
        <v>16.39</v>
      </c>
      <c r="M13" s="10">
        <v>7.35</v>
      </c>
      <c r="N13" s="10">
        <v>6.04</v>
      </c>
      <c r="O13" s="10">
        <v>13.74</v>
      </c>
      <c r="P13" s="10">
        <v>19.97</v>
      </c>
      <c r="Q13" s="10">
        <v>7.05</v>
      </c>
      <c r="R13" s="10">
        <v>1.62</v>
      </c>
      <c r="S13" s="10">
        <v>10.76</v>
      </c>
      <c r="T13" s="10">
        <v>6.36</v>
      </c>
      <c r="U13" s="10">
        <v>15.08</v>
      </c>
      <c r="V13" s="10">
        <v>64.2</v>
      </c>
      <c r="W13" s="10">
        <v>6.89</v>
      </c>
      <c r="X13" s="10">
        <v>11.81</v>
      </c>
      <c r="Y13" s="10">
        <v>15.56</v>
      </c>
      <c r="Z13" s="10">
        <v>12.83</v>
      </c>
      <c r="AA13" s="10">
        <v>25.67</v>
      </c>
      <c r="AB13" s="10">
        <v>10.42</v>
      </c>
      <c r="AC13" s="10">
        <v>21.77</v>
      </c>
      <c r="AD13" s="10">
        <v>9.48</v>
      </c>
      <c r="AE13" s="10">
        <v>60.31</v>
      </c>
      <c r="AF13" s="10">
        <v>10.44</v>
      </c>
      <c r="AG13" s="12">
        <v>33.43</v>
      </c>
      <c r="AH13" s="10">
        <v>11.81</v>
      </c>
      <c r="AI13" s="10">
        <v>125.97</v>
      </c>
      <c r="AJ13" s="10">
        <v>32.39</v>
      </c>
      <c r="AK13" s="10">
        <v>8.7799999999999994</v>
      </c>
      <c r="AL13" s="10">
        <v>63.18</v>
      </c>
      <c r="AM13" s="10">
        <v>667.6</v>
      </c>
      <c r="AN13" s="10">
        <v>5.91</v>
      </c>
      <c r="AO13" s="10">
        <v>11.81</v>
      </c>
      <c r="AP13" s="10">
        <v>11.81</v>
      </c>
      <c r="AQ13" s="10">
        <v>11.81</v>
      </c>
      <c r="AR13" s="10">
        <v>69.45</v>
      </c>
      <c r="AS13" s="10">
        <v>69.45</v>
      </c>
      <c r="AT13" s="10">
        <v>19.32</v>
      </c>
      <c r="AU13" s="10">
        <v>12.83</v>
      </c>
      <c r="AV13" s="10">
        <v>13.9</v>
      </c>
      <c r="AW13" s="10">
        <v>14.54</v>
      </c>
      <c r="AX13" s="10">
        <v>12.6</v>
      </c>
      <c r="AY13" s="10">
        <v>6.97</v>
      </c>
      <c r="AZ13" s="10">
        <v>42.82</v>
      </c>
      <c r="BA13" s="10">
        <v>18.829999999999998</v>
      </c>
      <c r="BB13" s="10">
        <v>14.85</v>
      </c>
      <c r="BC13" s="10">
        <v>35.43</v>
      </c>
      <c r="BD13" s="10">
        <v>38.5</v>
      </c>
      <c r="BE13" s="10">
        <v>13.19</v>
      </c>
      <c r="BF13" s="10">
        <v>12.77</v>
      </c>
      <c r="BG13" s="10">
        <v>17.850000000000001</v>
      </c>
      <c r="BH13" s="10">
        <v>7.71</v>
      </c>
      <c r="BI13" s="10">
        <v>16.809999999999999</v>
      </c>
      <c r="BJ13" s="10">
        <v>7.93</v>
      </c>
      <c r="BK13" s="10">
        <v>8.98</v>
      </c>
      <c r="BL13" s="10">
        <v>36.08</v>
      </c>
      <c r="BM13" s="10">
        <v>32.25</v>
      </c>
      <c r="BN13" s="10">
        <v>33</v>
      </c>
      <c r="BO13" s="10">
        <v>35.43</v>
      </c>
      <c r="BP13" s="10">
        <v>8.98</v>
      </c>
      <c r="BQ13" s="10">
        <v>7.71</v>
      </c>
      <c r="BR13" s="10">
        <v>11.81</v>
      </c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2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>
        <v>15.94</v>
      </c>
      <c r="DK13" s="10">
        <v>15.94</v>
      </c>
      <c r="DL13" s="10">
        <v>65.66</v>
      </c>
      <c r="DM13" s="10">
        <v>16.04</v>
      </c>
      <c r="DN13" s="10">
        <v>618.67999999999995</v>
      </c>
      <c r="DO13" s="10">
        <v>7.09</v>
      </c>
      <c r="DP13" s="10">
        <v>18.239999999999998</v>
      </c>
      <c r="DQ13" s="10">
        <v>22.34</v>
      </c>
      <c r="DR13" s="10">
        <v>22.34</v>
      </c>
      <c r="DS13" s="10">
        <v>22.34</v>
      </c>
      <c r="DT13" s="10">
        <v>22.34</v>
      </c>
      <c r="DU13" s="10">
        <v>22.34</v>
      </c>
      <c r="DV13" s="10">
        <v>8.06</v>
      </c>
      <c r="DW13" s="10">
        <v>9.61</v>
      </c>
      <c r="DX13" s="10">
        <v>106.06</v>
      </c>
      <c r="DY13" s="10">
        <v>9.61</v>
      </c>
      <c r="DZ13" s="10">
        <v>16.84</v>
      </c>
      <c r="EA13" s="10">
        <v>14.02</v>
      </c>
      <c r="EB13" s="10">
        <v>130.36000000000001</v>
      </c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35">
        <f t="shared" si="1"/>
        <v>5205.329999999999</v>
      </c>
      <c r="HR13" s="35">
        <f t="shared" si="0"/>
        <v>794.67000000000098</v>
      </c>
      <c r="HS13" s="16" t="s">
        <v>46</v>
      </c>
      <c r="HT13" s="14" t="s">
        <v>1024</v>
      </c>
    </row>
    <row r="14" spans="1:228" s="1" customFormat="1" ht="30.75" customHeight="1">
      <c r="A14" s="15">
        <v>13</v>
      </c>
      <c r="B14" s="32" t="s">
        <v>69</v>
      </c>
      <c r="C14" s="32" t="s">
        <v>70</v>
      </c>
      <c r="D14" s="33">
        <v>400</v>
      </c>
      <c r="E14" s="33">
        <v>6.56</v>
      </c>
      <c r="F14" s="33">
        <v>115.5</v>
      </c>
      <c r="G14" s="33">
        <v>12.64</v>
      </c>
      <c r="H14" s="33">
        <v>20.94</v>
      </c>
      <c r="I14" s="33">
        <v>7.93</v>
      </c>
      <c r="J14" s="33">
        <v>9.7200000000000006</v>
      </c>
      <c r="K14" s="33">
        <v>9.7200000000000006</v>
      </c>
      <c r="L14" s="33">
        <v>9.7200000000000006</v>
      </c>
      <c r="M14" s="33">
        <v>11.57</v>
      </c>
      <c r="N14" s="33">
        <v>3.48</v>
      </c>
      <c r="O14" s="33">
        <v>15.37</v>
      </c>
      <c r="P14" s="33">
        <v>12.04</v>
      </c>
      <c r="Q14" s="33">
        <v>7.11</v>
      </c>
      <c r="R14" s="33">
        <v>11.57</v>
      </c>
      <c r="S14" s="33">
        <v>21.29</v>
      </c>
      <c r="T14" s="33">
        <v>13.09</v>
      </c>
      <c r="U14" s="33">
        <v>9.26</v>
      </c>
      <c r="V14" s="33">
        <v>26.4</v>
      </c>
      <c r="W14" s="33">
        <v>9.7200000000000006</v>
      </c>
      <c r="X14" s="33">
        <v>9.09</v>
      </c>
      <c r="Y14" s="33">
        <v>12.74</v>
      </c>
      <c r="Z14" s="33">
        <v>4.08</v>
      </c>
      <c r="AA14" s="33">
        <v>5.68</v>
      </c>
      <c r="AB14" s="33">
        <v>11.57</v>
      </c>
      <c r="AC14" s="33">
        <v>2.5</v>
      </c>
      <c r="AD14" s="33">
        <v>12.83</v>
      </c>
      <c r="AE14" s="33">
        <v>15.67</v>
      </c>
      <c r="AF14" s="33">
        <v>8.23</v>
      </c>
      <c r="AG14" s="34">
        <v>11.57</v>
      </c>
      <c r="AH14" s="33">
        <v>124.96</v>
      </c>
      <c r="AI14" s="33">
        <v>115</v>
      </c>
      <c r="AJ14" s="33">
        <v>115</v>
      </c>
      <c r="AK14" s="33">
        <v>115</v>
      </c>
      <c r="AL14" s="33">
        <v>115</v>
      </c>
      <c r="AM14" s="33">
        <v>115</v>
      </c>
      <c r="AN14" s="33">
        <v>115</v>
      </c>
      <c r="AO14" s="33">
        <v>115</v>
      </c>
      <c r="AP14" s="33">
        <v>115</v>
      </c>
      <c r="AQ14" s="33">
        <v>115</v>
      </c>
      <c r="AR14" s="33">
        <v>4078.02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4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5">
        <f t="shared" si="1"/>
        <v>6065.57</v>
      </c>
      <c r="HR14" s="35">
        <f t="shared" si="0"/>
        <v>-65.569999999999709</v>
      </c>
      <c r="HS14" s="36" t="s">
        <v>46</v>
      </c>
      <c r="HT14" s="37" t="s">
        <v>1024</v>
      </c>
    </row>
    <row r="15" spans="1:228" s="1" customFormat="1" ht="30.75" customHeight="1">
      <c r="A15" s="15">
        <v>14</v>
      </c>
      <c r="B15" s="18" t="s">
        <v>71</v>
      </c>
      <c r="C15" s="18" t="s">
        <v>72</v>
      </c>
      <c r="D15" s="10">
        <v>11.55</v>
      </c>
      <c r="E15" s="10">
        <v>5.95</v>
      </c>
      <c r="F15" s="10">
        <v>7.2</v>
      </c>
      <c r="G15" s="10">
        <v>11.9</v>
      </c>
      <c r="H15" s="10">
        <v>4.2</v>
      </c>
      <c r="I15" s="10">
        <v>6.45</v>
      </c>
      <c r="J15" s="10">
        <v>13</v>
      </c>
      <c r="K15" s="10">
        <v>15.09</v>
      </c>
      <c r="L15" s="10">
        <v>514.15</v>
      </c>
      <c r="M15" s="10">
        <v>6.4</v>
      </c>
      <c r="N15" s="10">
        <v>12.79</v>
      </c>
      <c r="O15" s="10">
        <v>19.079999999999998</v>
      </c>
      <c r="P15" s="10">
        <v>20.97</v>
      </c>
      <c r="Q15" s="10">
        <v>8.4600000000000009</v>
      </c>
      <c r="R15" s="10">
        <v>15.77</v>
      </c>
      <c r="S15" s="10">
        <v>26.46</v>
      </c>
      <c r="T15" s="10">
        <v>8.7200000000000006</v>
      </c>
      <c r="U15" s="10">
        <v>115.8</v>
      </c>
      <c r="V15" s="10">
        <v>15.3</v>
      </c>
      <c r="W15" s="10">
        <v>15.3</v>
      </c>
      <c r="X15" s="10">
        <v>15.8</v>
      </c>
      <c r="Y15" s="10">
        <v>17.61</v>
      </c>
      <c r="Z15" s="10">
        <v>53.28</v>
      </c>
      <c r="AA15" s="10">
        <v>10.63</v>
      </c>
      <c r="AB15" s="10">
        <v>9.52</v>
      </c>
      <c r="AC15" s="10">
        <v>9.41</v>
      </c>
      <c r="AD15" s="10">
        <v>7.2</v>
      </c>
      <c r="AE15" s="10">
        <v>9.19</v>
      </c>
      <c r="AF15" s="10">
        <v>69.97</v>
      </c>
      <c r="AG15" s="12">
        <v>9.0500000000000007</v>
      </c>
      <c r="AH15" s="10">
        <v>205.66</v>
      </c>
      <c r="AI15" s="10">
        <v>11.9</v>
      </c>
      <c r="AJ15" s="10">
        <v>36.75</v>
      </c>
      <c r="AK15" s="10">
        <v>31.91</v>
      </c>
      <c r="AL15" s="10">
        <v>51.32</v>
      </c>
      <c r="AM15" s="10">
        <v>31.51</v>
      </c>
      <c r="AN15" s="10">
        <v>11.52</v>
      </c>
      <c r="AO15" s="10">
        <v>9.6999999999999993</v>
      </c>
      <c r="AP15" s="10">
        <v>28.89</v>
      </c>
      <c r="AQ15" s="10">
        <v>14.07</v>
      </c>
      <c r="AR15" s="10">
        <v>12.2</v>
      </c>
      <c r="AS15" s="10">
        <v>11.9</v>
      </c>
      <c r="AT15" s="10">
        <v>18.41</v>
      </c>
      <c r="AU15" s="10">
        <v>23.8</v>
      </c>
      <c r="AV15" s="10">
        <v>12.76</v>
      </c>
      <c r="AW15" s="10">
        <v>17.72</v>
      </c>
      <c r="AX15" s="10">
        <v>12.62</v>
      </c>
      <c r="AY15" s="10">
        <v>69.97</v>
      </c>
      <c r="AZ15" s="10">
        <v>10.42</v>
      </c>
      <c r="BA15" s="10">
        <v>18.82</v>
      </c>
      <c r="BB15" s="10">
        <v>20.61</v>
      </c>
      <c r="BC15" s="10">
        <v>19.559999999999999</v>
      </c>
      <c r="BD15" s="10">
        <v>11.21</v>
      </c>
      <c r="BE15" s="10">
        <v>2</v>
      </c>
      <c r="BF15" s="10">
        <v>15.87</v>
      </c>
      <c r="BG15" s="10">
        <v>11.66</v>
      </c>
      <c r="BH15" s="10">
        <v>36.03</v>
      </c>
      <c r="BI15" s="10">
        <v>43.62</v>
      </c>
      <c r="BJ15" s="10">
        <v>15.8</v>
      </c>
      <c r="BK15" s="10">
        <v>9.86</v>
      </c>
      <c r="BL15" s="10">
        <v>23.14</v>
      </c>
      <c r="BM15" s="10">
        <v>14.72</v>
      </c>
      <c r="BN15" s="10">
        <v>36.36</v>
      </c>
      <c r="BO15" s="10">
        <v>22.14</v>
      </c>
      <c r="BP15" s="10">
        <v>38.44</v>
      </c>
      <c r="BQ15" s="10">
        <v>73.5</v>
      </c>
      <c r="BR15" s="10">
        <v>6.94</v>
      </c>
      <c r="BS15" s="10">
        <v>19.96</v>
      </c>
      <c r="BT15" s="10">
        <v>8.06</v>
      </c>
      <c r="BU15" s="10">
        <v>15.8</v>
      </c>
      <c r="BV15" s="10">
        <v>11.9</v>
      </c>
      <c r="BW15" s="10">
        <v>11.9</v>
      </c>
      <c r="BX15" s="10">
        <v>33.69</v>
      </c>
      <c r="BY15" s="10">
        <v>2.63</v>
      </c>
      <c r="BZ15" s="10">
        <v>5.76</v>
      </c>
      <c r="CA15" s="10">
        <v>2718.68</v>
      </c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2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>
        <v>10.88</v>
      </c>
      <c r="DK15" s="10">
        <v>7.32</v>
      </c>
      <c r="DL15" s="10">
        <v>25.34</v>
      </c>
      <c r="DM15" s="10">
        <v>6.04</v>
      </c>
      <c r="DN15" s="10">
        <v>6.04</v>
      </c>
      <c r="DO15" s="10">
        <v>19.22</v>
      </c>
      <c r="DP15" s="10">
        <v>14.02</v>
      </c>
      <c r="DQ15" s="10">
        <v>11.08</v>
      </c>
      <c r="DR15" s="10">
        <v>11.08</v>
      </c>
      <c r="DS15" s="10">
        <v>11.08</v>
      </c>
      <c r="DT15" s="10">
        <v>18.920000000000002</v>
      </c>
      <c r="DU15" s="10">
        <v>14.02</v>
      </c>
      <c r="DV15" s="10">
        <v>14.35</v>
      </c>
      <c r="DW15" s="10">
        <v>14.96</v>
      </c>
      <c r="DX15" s="10">
        <v>28.81</v>
      </c>
      <c r="DY15" s="10">
        <v>14.96</v>
      </c>
      <c r="DZ15" s="10">
        <v>11.49</v>
      </c>
      <c r="EA15" s="10">
        <v>9.85</v>
      </c>
      <c r="EB15" s="10">
        <v>10.63</v>
      </c>
      <c r="EC15" s="10">
        <v>13.9</v>
      </c>
      <c r="ED15" s="10">
        <v>505.79</v>
      </c>
      <c r="EE15" s="10">
        <v>14.02</v>
      </c>
      <c r="EF15" s="10">
        <v>8.0500000000000007</v>
      </c>
      <c r="EG15" s="10">
        <v>8.65</v>
      </c>
      <c r="EH15" s="10">
        <v>16.61</v>
      </c>
      <c r="EI15" s="10">
        <v>18.399999999999999</v>
      </c>
      <c r="EJ15" s="10">
        <v>8.2799999999999994</v>
      </c>
      <c r="EK15" s="10">
        <v>14.02</v>
      </c>
      <c r="EL15" s="10">
        <v>256.72000000000003</v>
      </c>
      <c r="EM15" s="10">
        <v>14.89</v>
      </c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35">
        <f t="shared" si="1"/>
        <v>6077.3100000000022</v>
      </c>
      <c r="HR15" s="35">
        <f t="shared" si="0"/>
        <v>-77.310000000002219</v>
      </c>
      <c r="HS15" s="16" t="s">
        <v>46</v>
      </c>
      <c r="HT15" s="14" t="s">
        <v>1024</v>
      </c>
    </row>
    <row r="16" spans="1:228" s="1" customFormat="1" ht="30.75" customHeight="1">
      <c r="A16" s="15">
        <v>15</v>
      </c>
      <c r="B16" s="18" t="s">
        <v>73</v>
      </c>
      <c r="C16" s="18" t="s">
        <v>74</v>
      </c>
      <c r="D16" s="10">
        <v>815.28</v>
      </c>
      <c r="E16" s="10">
        <v>11.64</v>
      </c>
      <c r="F16" s="10">
        <v>24.14</v>
      </c>
      <c r="G16" s="10">
        <v>5.99</v>
      </c>
      <c r="H16" s="10">
        <v>14.79</v>
      </c>
      <c r="I16" s="10">
        <v>7.03</v>
      </c>
      <c r="J16" s="10">
        <v>11.64</v>
      </c>
      <c r="K16" s="10">
        <v>11.64</v>
      </c>
      <c r="L16" s="10">
        <v>13.44</v>
      </c>
      <c r="M16" s="10">
        <v>6.26</v>
      </c>
      <c r="N16" s="10">
        <v>92.57</v>
      </c>
      <c r="O16" s="10">
        <v>10.130000000000001</v>
      </c>
      <c r="P16" s="10">
        <v>11.64</v>
      </c>
      <c r="Q16" s="10">
        <v>6.24</v>
      </c>
      <c r="R16" s="10">
        <v>11.64</v>
      </c>
      <c r="S16" s="10">
        <v>21.09</v>
      </c>
      <c r="T16" s="10">
        <v>10.08</v>
      </c>
      <c r="U16" s="10">
        <v>18.89</v>
      </c>
      <c r="V16" s="10">
        <v>80.27</v>
      </c>
      <c r="W16" s="10">
        <v>100.57</v>
      </c>
      <c r="X16" s="10">
        <v>18.89</v>
      </c>
      <c r="Y16" s="10">
        <v>19.59</v>
      </c>
      <c r="Z16" s="10">
        <v>116</v>
      </c>
      <c r="AA16" s="10">
        <v>116</v>
      </c>
      <c r="AB16" s="10">
        <v>78.760000000000005</v>
      </c>
      <c r="AC16" s="10">
        <v>11.64</v>
      </c>
      <c r="AD16" s="10">
        <v>7.58</v>
      </c>
      <c r="AE16" s="10">
        <v>14.84</v>
      </c>
      <c r="AF16" s="10">
        <v>25.97</v>
      </c>
      <c r="AG16" s="12">
        <v>12.78</v>
      </c>
      <c r="AH16" s="10">
        <v>18.07</v>
      </c>
      <c r="AI16" s="10">
        <v>9.74</v>
      </c>
      <c r="AJ16" s="10">
        <v>7.67</v>
      </c>
      <c r="AK16" s="10">
        <v>175.75</v>
      </c>
      <c r="AL16" s="10">
        <v>70.3</v>
      </c>
      <c r="AM16" s="10">
        <v>34.92</v>
      </c>
      <c r="AN16" s="10">
        <v>7.58</v>
      </c>
      <c r="AO16" s="10">
        <v>14.89</v>
      </c>
      <c r="AP16" s="10">
        <v>8.14</v>
      </c>
      <c r="AQ16" s="10">
        <v>16.43</v>
      </c>
      <c r="AR16" s="10">
        <v>16.43</v>
      </c>
      <c r="AS16" s="10">
        <v>17.32</v>
      </c>
      <c r="AT16" s="10">
        <v>19.52</v>
      </c>
      <c r="AU16" s="10">
        <v>29</v>
      </c>
      <c r="AV16" s="10">
        <v>2.82</v>
      </c>
      <c r="AW16" s="10">
        <v>25.56</v>
      </c>
      <c r="AX16" s="10">
        <v>12.69</v>
      </c>
      <c r="AY16" s="10">
        <v>14.63</v>
      </c>
      <c r="AZ16" s="10">
        <v>37</v>
      </c>
      <c r="BA16" s="10">
        <v>15</v>
      </c>
      <c r="BB16" s="10">
        <v>7</v>
      </c>
      <c r="BC16" s="10">
        <v>8</v>
      </c>
      <c r="BD16" s="10">
        <v>11.64</v>
      </c>
      <c r="BE16" s="10">
        <v>15.42</v>
      </c>
      <c r="BF16" s="10">
        <v>3499.26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2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35">
        <f t="shared" si="1"/>
        <v>5801.8</v>
      </c>
      <c r="HR16" s="35">
        <f t="shared" si="0"/>
        <v>198.19999999999982</v>
      </c>
      <c r="HS16" s="16" t="s">
        <v>46</v>
      </c>
      <c r="HT16" s="14" t="s">
        <v>1024</v>
      </c>
    </row>
    <row r="17" spans="1:228" s="1" customFormat="1" ht="30.75" customHeight="1">
      <c r="A17" s="15">
        <v>16</v>
      </c>
      <c r="B17" s="18" t="s">
        <v>75</v>
      </c>
      <c r="C17" s="18" t="s">
        <v>76</v>
      </c>
      <c r="D17" s="10">
        <v>11.64</v>
      </c>
      <c r="E17" s="10">
        <v>11.64</v>
      </c>
      <c r="F17" s="10">
        <v>15.73</v>
      </c>
      <c r="G17" s="10">
        <v>88</v>
      </c>
      <c r="H17" s="10">
        <v>9.3000000000000007</v>
      </c>
      <c r="I17" s="10">
        <v>13.16</v>
      </c>
      <c r="J17" s="10">
        <v>9.94</v>
      </c>
      <c r="K17" s="10">
        <v>11.64</v>
      </c>
      <c r="L17" s="10">
        <v>18.73</v>
      </c>
      <c r="M17" s="10">
        <v>5.19</v>
      </c>
      <c r="N17" s="10">
        <v>5.19</v>
      </c>
      <c r="O17" s="10">
        <v>15.04</v>
      </c>
      <c r="P17" s="10">
        <v>9.77</v>
      </c>
      <c r="Q17" s="10">
        <v>72.459999999999994</v>
      </c>
      <c r="R17" s="10">
        <v>15.45</v>
      </c>
      <c r="S17" s="10">
        <v>3.02</v>
      </c>
      <c r="T17" s="10">
        <v>12.9</v>
      </c>
      <c r="U17" s="10">
        <v>7.04</v>
      </c>
      <c r="V17" s="10">
        <v>8.16</v>
      </c>
      <c r="W17" s="10">
        <v>8.3800000000000008</v>
      </c>
      <c r="X17" s="10">
        <v>13.27</v>
      </c>
      <c r="Y17" s="10">
        <v>113.25</v>
      </c>
      <c r="Z17" s="10">
        <v>14.36</v>
      </c>
      <c r="AA17" s="10">
        <v>8.4700000000000006</v>
      </c>
      <c r="AB17" s="10">
        <v>5.44</v>
      </c>
      <c r="AC17" s="10">
        <v>116</v>
      </c>
      <c r="AD17" s="10">
        <v>116</v>
      </c>
      <c r="AE17" s="10">
        <v>116</v>
      </c>
      <c r="AF17" s="10">
        <v>20.75</v>
      </c>
      <c r="AG17" s="12">
        <v>11.64</v>
      </c>
      <c r="AH17" s="10">
        <v>35.39</v>
      </c>
      <c r="AI17" s="10">
        <v>3.59</v>
      </c>
      <c r="AJ17" s="10">
        <v>11.64</v>
      </c>
      <c r="AK17" s="10">
        <v>6.53</v>
      </c>
      <c r="AL17" s="10">
        <v>6.67</v>
      </c>
      <c r="AM17" s="10">
        <v>290.44</v>
      </c>
      <c r="AN17" s="10">
        <v>9.77</v>
      </c>
      <c r="AO17" s="10">
        <v>116</v>
      </c>
      <c r="AP17" s="10">
        <v>116</v>
      </c>
      <c r="AQ17" s="10">
        <v>116</v>
      </c>
      <c r="AR17" s="10">
        <v>116</v>
      </c>
      <c r="AS17" s="10">
        <v>116</v>
      </c>
      <c r="AT17" s="10">
        <v>116</v>
      </c>
      <c r="AU17" s="10">
        <v>116</v>
      </c>
      <c r="AV17" s="10">
        <v>6.02</v>
      </c>
      <c r="AW17" s="10">
        <v>12.67</v>
      </c>
      <c r="AX17" s="10">
        <v>7.58</v>
      </c>
      <c r="AY17" s="10">
        <v>10.45</v>
      </c>
      <c r="AZ17" s="10">
        <v>52.11</v>
      </c>
      <c r="BA17" s="10">
        <v>201.14</v>
      </c>
      <c r="BB17" s="10">
        <v>38.659999999999997</v>
      </c>
      <c r="BC17" s="10">
        <v>11.64</v>
      </c>
      <c r="BD17" s="10">
        <v>18.059999999999999</v>
      </c>
      <c r="BE17" s="10">
        <v>19.149999999999999</v>
      </c>
      <c r="BF17" s="10">
        <v>13.76</v>
      </c>
      <c r="BG17" s="10">
        <v>11.64</v>
      </c>
      <c r="BH17" s="10">
        <v>28.29</v>
      </c>
      <c r="BI17" s="10">
        <v>28.29</v>
      </c>
      <c r="BJ17" s="10">
        <v>4.59</v>
      </c>
      <c r="BK17" s="10">
        <v>12.04</v>
      </c>
      <c r="BL17" s="10">
        <v>60.2</v>
      </c>
      <c r="BM17" s="10">
        <v>10.17</v>
      </c>
      <c r="BN17" s="10">
        <v>11.64</v>
      </c>
      <c r="BO17" s="10">
        <v>11.64</v>
      </c>
      <c r="BP17" s="10">
        <v>13.25</v>
      </c>
      <c r="BQ17" s="10">
        <v>60.2</v>
      </c>
      <c r="BR17" s="10">
        <v>11.64</v>
      </c>
      <c r="BS17" s="10">
        <v>11.64</v>
      </c>
      <c r="BT17" s="10">
        <v>16.29</v>
      </c>
      <c r="BU17" s="10">
        <v>7.58</v>
      </c>
      <c r="BV17" s="10">
        <v>34.39</v>
      </c>
      <c r="BW17" s="10">
        <v>8.7200000000000006</v>
      </c>
      <c r="BX17" s="10">
        <v>5.0599999999999996</v>
      </c>
      <c r="BY17" s="10">
        <v>13.88</v>
      </c>
      <c r="BZ17" s="10">
        <v>14.4</v>
      </c>
      <c r="CA17" s="10">
        <v>13.88</v>
      </c>
      <c r="CB17" s="10">
        <v>14.4</v>
      </c>
      <c r="CC17" s="10">
        <v>32.01</v>
      </c>
      <c r="CD17" s="10">
        <v>7.58</v>
      </c>
      <c r="CE17" s="10">
        <v>24.62</v>
      </c>
      <c r="CF17" s="10">
        <v>11.64</v>
      </c>
      <c r="CG17" s="10">
        <v>5.82</v>
      </c>
      <c r="CH17" s="10">
        <v>10.64</v>
      </c>
      <c r="CI17" s="10">
        <v>23.46</v>
      </c>
      <c r="CJ17" s="10">
        <v>16.62</v>
      </c>
      <c r="CK17" s="10">
        <v>65.06</v>
      </c>
      <c r="CL17" s="12">
        <v>11.9</v>
      </c>
      <c r="CM17" s="10">
        <v>10.130000000000001</v>
      </c>
      <c r="CN17" s="10">
        <v>6.02</v>
      </c>
      <c r="CO17" s="10">
        <v>12.04</v>
      </c>
      <c r="CP17" s="10">
        <v>43.32</v>
      </c>
      <c r="CQ17" s="10">
        <v>11.64</v>
      </c>
      <c r="CR17" s="10">
        <v>11.64</v>
      </c>
      <c r="CS17" s="10">
        <v>11.64</v>
      </c>
      <c r="CT17" s="10">
        <v>11.64</v>
      </c>
      <c r="CU17" s="10">
        <v>16.86</v>
      </c>
      <c r="CV17" s="10">
        <v>3.66</v>
      </c>
      <c r="CW17" s="10">
        <v>7.97</v>
      </c>
      <c r="CX17" s="10">
        <v>1329.43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>
        <v>14.02</v>
      </c>
      <c r="DK17" s="10">
        <v>88.58</v>
      </c>
      <c r="DL17" s="10">
        <v>15.98</v>
      </c>
      <c r="DM17" s="10">
        <v>20.399999999999999</v>
      </c>
      <c r="DN17" s="10">
        <v>7.28</v>
      </c>
      <c r="DO17" s="10">
        <v>11.07</v>
      </c>
      <c r="DP17" s="10">
        <v>16.649999999999999</v>
      </c>
      <c r="DQ17" s="10">
        <v>25.59</v>
      </c>
      <c r="DR17" s="10">
        <v>20.03</v>
      </c>
      <c r="DS17" s="10">
        <v>16.02</v>
      </c>
      <c r="DT17" s="10">
        <v>9.1199999999999992</v>
      </c>
      <c r="DU17" s="10">
        <v>8.51</v>
      </c>
      <c r="DV17" s="10">
        <v>99.68</v>
      </c>
      <c r="DW17" s="10">
        <v>12.29</v>
      </c>
      <c r="DX17" s="10">
        <v>14.02</v>
      </c>
      <c r="DY17" s="10">
        <v>11.86</v>
      </c>
      <c r="DZ17" s="10">
        <v>7.69</v>
      </c>
      <c r="EA17" s="10">
        <v>20.03</v>
      </c>
      <c r="EB17" s="10">
        <v>16.649999999999999</v>
      </c>
      <c r="EC17" s="10">
        <v>13.52</v>
      </c>
      <c r="ED17" s="10">
        <v>7</v>
      </c>
      <c r="EE17" s="10">
        <v>20.29</v>
      </c>
      <c r="EF17" s="10">
        <v>24.83</v>
      </c>
      <c r="EG17" s="10">
        <v>37.92</v>
      </c>
      <c r="EH17" s="10">
        <v>20.04</v>
      </c>
      <c r="EI17" s="10">
        <v>12.44</v>
      </c>
      <c r="EJ17" s="10">
        <v>3.92</v>
      </c>
      <c r="EK17" s="10">
        <v>8.06</v>
      </c>
      <c r="EL17" s="10">
        <v>8.06</v>
      </c>
      <c r="EM17" s="10">
        <v>19.57</v>
      </c>
      <c r="EN17" s="10">
        <v>8.93</v>
      </c>
      <c r="EO17" s="10">
        <v>20.03</v>
      </c>
      <c r="EP17" s="10">
        <v>9.61</v>
      </c>
      <c r="EQ17" s="10">
        <v>8.65</v>
      </c>
      <c r="ER17" s="10">
        <v>8.1199999999999992</v>
      </c>
      <c r="ES17" s="10">
        <v>9.1199999999999992</v>
      </c>
      <c r="ET17" s="10">
        <v>8.7799999999999994</v>
      </c>
      <c r="EU17" s="10">
        <v>7.53</v>
      </c>
      <c r="EV17" s="10">
        <v>12.16</v>
      </c>
      <c r="EW17" s="10">
        <v>10.63</v>
      </c>
      <c r="EX17" s="10">
        <v>7.28</v>
      </c>
      <c r="EY17" s="10">
        <v>2.31</v>
      </c>
      <c r="EZ17" s="10">
        <v>14.72</v>
      </c>
      <c r="FA17" s="10">
        <v>12.44</v>
      </c>
      <c r="FB17" s="10">
        <v>8.7799999999999994</v>
      </c>
      <c r="FC17" s="10">
        <v>13.57</v>
      </c>
      <c r="FD17" s="10">
        <v>32.299999999999997</v>
      </c>
      <c r="FE17" s="10">
        <v>35.57</v>
      </c>
      <c r="FF17" s="10">
        <v>13.78</v>
      </c>
      <c r="FG17" s="10">
        <v>45.18</v>
      </c>
      <c r="FH17" s="10">
        <v>14.02</v>
      </c>
      <c r="FI17" s="10">
        <v>102.7</v>
      </c>
      <c r="FJ17" s="10">
        <v>8.2799999999999994</v>
      </c>
      <c r="FK17" s="10">
        <v>8.2799999999999994</v>
      </c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35">
        <f t="shared" si="1"/>
        <v>5577.8899999999949</v>
      </c>
      <c r="HR17" s="35">
        <f t="shared" si="0"/>
        <v>422.11000000000513</v>
      </c>
      <c r="HS17" s="16" t="s">
        <v>46</v>
      </c>
      <c r="HT17" s="14" t="s">
        <v>1024</v>
      </c>
    </row>
    <row r="18" spans="1:228" s="1" customFormat="1" ht="30.75" customHeight="1">
      <c r="A18" s="15">
        <v>17</v>
      </c>
      <c r="B18" s="18" t="s">
        <v>77</v>
      </c>
      <c r="C18" s="18" t="s">
        <v>78</v>
      </c>
      <c r="D18" s="10">
        <v>321</v>
      </c>
      <c r="E18" s="10">
        <v>115.5</v>
      </c>
      <c r="F18" s="10">
        <v>115</v>
      </c>
      <c r="G18" s="10">
        <v>115</v>
      </c>
      <c r="H18" s="10">
        <v>115</v>
      </c>
      <c r="I18" s="10">
        <v>115</v>
      </c>
      <c r="J18" s="10">
        <v>115</v>
      </c>
      <c r="K18" s="10">
        <v>115</v>
      </c>
      <c r="L18" s="10">
        <v>115</v>
      </c>
      <c r="M18" s="10">
        <v>115</v>
      </c>
      <c r="N18" s="10">
        <v>115</v>
      </c>
      <c r="O18" s="10">
        <v>115</v>
      </c>
      <c r="P18" s="10">
        <v>115</v>
      </c>
      <c r="Q18" s="10">
        <v>115</v>
      </c>
      <c r="R18" s="10">
        <v>115</v>
      </c>
      <c r="S18" s="10">
        <v>115</v>
      </c>
      <c r="T18" s="10">
        <v>115</v>
      </c>
      <c r="U18" s="10">
        <v>115</v>
      </c>
      <c r="V18" s="10">
        <v>115</v>
      </c>
      <c r="W18" s="10">
        <v>2521.27</v>
      </c>
      <c r="X18" s="10"/>
      <c r="Y18" s="10"/>
      <c r="Z18" s="10"/>
      <c r="AA18" s="10"/>
      <c r="AB18" s="10"/>
      <c r="AC18" s="10"/>
      <c r="AD18" s="10"/>
      <c r="AE18" s="10"/>
      <c r="AF18" s="10"/>
      <c r="AG18" s="12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2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>
        <v>19.350000000000001</v>
      </c>
      <c r="DK18" s="10">
        <v>8.2799999999999994</v>
      </c>
      <c r="DL18" s="10">
        <v>936.62</v>
      </c>
      <c r="DM18" s="10">
        <v>20.8</v>
      </c>
      <c r="DN18" s="10">
        <v>192.54</v>
      </c>
      <c r="DO18" s="10">
        <v>13.04</v>
      </c>
      <c r="DP18" s="10">
        <v>128.36000000000001</v>
      </c>
      <c r="DQ18" s="10">
        <v>6.9</v>
      </c>
      <c r="DR18" s="10">
        <v>6.9</v>
      </c>
      <c r="DS18" s="10">
        <v>6.9</v>
      </c>
      <c r="DT18" s="10">
        <v>38.33</v>
      </c>
      <c r="DU18" s="10">
        <v>38.33</v>
      </c>
      <c r="DV18" s="10">
        <v>7.84</v>
      </c>
      <c r="DW18" s="10">
        <v>29.44</v>
      </c>
      <c r="DX18" s="10">
        <v>28.32</v>
      </c>
      <c r="DY18" s="10">
        <v>36.47</v>
      </c>
      <c r="DZ18" s="10">
        <v>192.54</v>
      </c>
      <c r="EA18" s="10">
        <v>128.36000000000001</v>
      </c>
      <c r="EB18" s="10">
        <v>192.54</v>
      </c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35">
        <f t="shared" si="1"/>
        <v>6944.6299999999983</v>
      </c>
      <c r="HR18" s="35">
        <f t="shared" si="0"/>
        <v>-944.62999999999829</v>
      </c>
      <c r="HS18" s="16" t="s">
        <v>46</v>
      </c>
      <c r="HT18" s="14" t="s">
        <v>1024</v>
      </c>
    </row>
    <row r="19" spans="1:228" s="1" customFormat="1" ht="30.75" customHeight="1">
      <c r="A19" s="15">
        <v>18</v>
      </c>
      <c r="B19" s="18" t="s">
        <v>79</v>
      </c>
      <c r="C19" s="18" t="s">
        <v>80</v>
      </c>
      <c r="D19" s="10">
        <v>7.93</v>
      </c>
      <c r="E19" s="10">
        <v>14.5</v>
      </c>
      <c r="F19" s="10">
        <v>14.1</v>
      </c>
      <c r="G19" s="10">
        <v>2.84</v>
      </c>
      <c r="H19" s="10">
        <v>9.26</v>
      </c>
      <c r="I19" s="10">
        <v>31.04</v>
      </c>
      <c r="J19" s="10">
        <v>20.09</v>
      </c>
      <c r="K19" s="10">
        <v>9.7200000000000006</v>
      </c>
      <c r="L19" s="10">
        <v>3.57</v>
      </c>
      <c r="M19" s="10">
        <v>11.57</v>
      </c>
      <c r="N19" s="10">
        <v>11.57</v>
      </c>
      <c r="O19" s="10">
        <v>9.26</v>
      </c>
      <c r="P19" s="10">
        <v>13.09</v>
      </c>
      <c r="Q19" s="10">
        <v>19.91</v>
      </c>
      <c r="R19" s="10">
        <v>15.43</v>
      </c>
      <c r="S19" s="10">
        <v>18.11</v>
      </c>
      <c r="T19" s="10">
        <v>18.11</v>
      </c>
      <c r="U19" s="10">
        <v>11.2</v>
      </c>
      <c r="V19" s="10">
        <v>13.09</v>
      </c>
      <c r="W19" s="10">
        <v>6.35</v>
      </c>
      <c r="X19" s="10">
        <v>7.44</v>
      </c>
      <c r="Y19" s="10">
        <v>149.41</v>
      </c>
      <c r="Z19" s="10">
        <v>3.01</v>
      </c>
      <c r="AA19" s="10">
        <v>15.94</v>
      </c>
      <c r="AB19" s="10">
        <v>8.33</v>
      </c>
      <c r="AC19" s="10">
        <v>2.4</v>
      </c>
      <c r="AD19" s="10">
        <v>5.9</v>
      </c>
      <c r="AE19" s="10">
        <v>17.37</v>
      </c>
      <c r="AF19" s="10">
        <v>43.65</v>
      </c>
      <c r="AG19" s="12">
        <v>5.16</v>
      </c>
      <c r="AH19" s="10">
        <v>5.16</v>
      </c>
      <c r="AI19" s="10">
        <v>11.57</v>
      </c>
      <c r="AJ19" s="10">
        <v>11.57</v>
      </c>
      <c r="AK19" s="10">
        <v>14.88</v>
      </c>
      <c r="AL19" s="10">
        <v>68.69</v>
      </c>
      <c r="AM19" s="10">
        <v>11.2</v>
      </c>
      <c r="AN19" s="10">
        <v>112.6</v>
      </c>
      <c r="AO19" s="10">
        <v>12.63</v>
      </c>
      <c r="AP19" s="10">
        <v>11.57</v>
      </c>
      <c r="AQ19" s="10">
        <v>9.15</v>
      </c>
      <c r="AR19" s="10">
        <v>11.2</v>
      </c>
      <c r="AS19" s="10">
        <v>34.57</v>
      </c>
      <c r="AT19" s="10">
        <v>11.57</v>
      </c>
      <c r="AU19" s="10">
        <v>17.739999999999998</v>
      </c>
      <c r="AV19" s="10">
        <v>13.61</v>
      </c>
      <c r="AW19" s="10">
        <v>5.9</v>
      </c>
      <c r="AX19" s="10">
        <v>9.15</v>
      </c>
      <c r="AY19" s="10">
        <v>5.84</v>
      </c>
      <c r="AZ19" s="10">
        <v>6.22</v>
      </c>
      <c r="BA19" s="10">
        <v>11.57</v>
      </c>
      <c r="BB19" s="10">
        <v>13.2</v>
      </c>
      <c r="BC19" s="10">
        <v>280.08</v>
      </c>
      <c r="BD19" s="10">
        <v>10.07</v>
      </c>
      <c r="BE19" s="10">
        <v>31.02</v>
      </c>
      <c r="BF19" s="10">
        <v>21.87</v>
      </c>
      <c r="BG19" s="10">
        <v>12.04</v>
      </c>
      <c r="BH19" s="10">
        <v>13.28</v>
      </c>
      <c r="BI19" s="10">
        <v>10.4</v>
      </c>
      <c r="BJ19" s="10">
        <v>22.24</v>
      </c>
      <c r="BK19" s="10">
        <v>13.07</v>
      </c>
      <c r="BL19" s="10">
        <v>9.7200000000000006</v>
      </c>
      <c r="BM19" s="10">
        <v>4.08</v>
      </c>
      <c r="BN19" s="10">
        <v>5.03</v>
      </c>
      <c r="BO19" s="10">
        <v>5.41</v>
      </c>
      <c r="BP19" s="10">
        <v>10.54</v>
      </c>
      <c r="BQ19" s="10">
        <v>5.69</v>
      </c>
      <c r="BR19" s="10">
        <v>14.7</v>
      </c>
      <c r="BS19" s="10">
        <v>4.08</v>
      </c>
      <c r="BT19" s="10">
        <v>8.1199999999999992</v>
      </c>
      <c r="BU19" s="10">
        <v>41.28</v>
      </c>
      <c r="BV19" s="10">
        <v>41.28</v>
      </c>
      <c r="BW19" s="10">
        <v>41.28</v>
      </c>
      <c r="BX19" s="10">
        <v>41.28</v>
      </c>
      <c r="BY19" s="10">
        <v>41.28</v>
      </c>
      <c r="BZ19" s="10">
        <v>10.9</v>
      </c>
      <c r="CA19" s="10">
        <v>4.08</v>
      </c>
      <c r="CB19" s="10">
        <v>12.04</v>
      </c>
      <c r="CC19" s="10">
        <v>31.34</v>
      </c>
      <c r="CD19" s="10">
        <v>9.7200000000000006</v>
      </c>
      <c r="CE19" s="10">
        <v>8.1199999999999992</v>
      </c>
      <c r="CF19" s="10">
        <v>14.27</v>
      </c>
      <c r="CG19" s="10">
        <v>8.1199999999999992</v>
      </c>
      <c r="CH19" s="10">
        <v>8.1199999999999992</v>
      </c>
      <c r="CI19" s="10">
        <v>8.1199999999999992</v>
      </c>
      <c r="CJ19" s="10">
        <v>10.52</v>
      </c>
      <c r="CK19" s="10">
        <v>14.53</v>
      </c>
      <c r="CL19" s="12">
        <v>4.6500000000000004</v>
      </c>
      <c r="CM19" s="10">
        <v>12.04</v>
      </c>
      <c r="CN19" s="10">
        <v>7.93</v>
      </c>
      <c r="CO19" s="10">
        <v>13.02</v>
      </c>
      <c r="CP19" s="10">
        <v>11.2</v>
      </c>
      <c r="CQ19" s="10">
        <v>71.48</v>
      </c>
      <c r="CR19" s="10">
        <v>11.57</v>
      </c>
      <c r="CS19" s="10">
        <v>13.09</v>
      </c>
      <c r="CT19" s="10">
        <v>15.94</v>
      </c>
      <c r="CU19" s="10">
        <v>47.23</v>
      </c>
      <c r="CV19" s="10">
        <v>31.59</v>
      </c>
      <c r="CW19" s="10">
        <v>41.28</v>
      </c>
      <c r="CX19" s="10">
        <v>18.73</v>
      </c>
      <c r="CY19" s="10">
        <v>12.5</v>
      </c>
      <c r="CZ19" s="10">
        <v>13.68</v>
      </c>
      <c r="DA19" s="10">
        <v>16.059999999999999</v>
      </c>
      <c r="DB19" s="10">
        <v>13.68</v>
      </c>
      <c r="DC19" s="10">
        <v>10.54</v>
      </c>
      <c r="DD19" s="10">
        <v>4.08</v>
      </c>
      <c r="DE19" s="10">
        <v>15.37</v>
      </c>
      <c r="DF19" s="10">
        <v>10.34</v>
      </c>
      <c r="DG19" s="10">
        <v>11.2</v>
      </c>
      <c r="DH19" s="10">
        <v>84.35</v>
      </c>
      <c r="DI19" s="10">
        <v>3499.26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35">
        <f t="shared" si="1"/>
        <v>5747.4699999999993</v>
      </c>
      <c r="HR19" s="35">
        <f t="shared" si="0"/>
        <v>252.53000000000065</v>
      </c>
      <c r="HS19" s="16" t="s">
        <v>46</v>
      </c>
      <c r="HT19" s="14" t="s">
        <v>1024</v>
      </c>
    </row>
    <row r="20" spans="1:228" s="1" customFormat="1" ht="30.75" customHeight="1">
      <c r="A20" s="15">
        <v>19</v>
      </c>
      <c r="B20" s="18" t="s">
        <v>81</v>
      </c>
      <c r="C20" s="18" t="s">
        <v>82</v>
      </c>
      <c r="D20" s="10">
        <v>39.880000000000003</v>
      </c>
      <c r="E20" s="10">
        <v>6.67</v>
      </c>
      <c r="F20" s="10">
        <v>32.770000000000003</v>
      </c>
      <c r="G20" s="10">
        <v>11.27</v>
      </c>
      <c r="H20" s="10">
        <v>11.27</v>
      </c>
      <c r="I20" s="10">
        <v>15.42</v>
      </c>
      <c r="J20" s="10">
        <v>12.34</v>
      </c>
      <c r="K20" s="10">
        <v>13.16</v>
      </c>
      <c r="L20" s="10">
        <v>11.64</v>
      </c>
      <c r="M20" s="10">
        <v>12.11</v>
      </c>
      <c r="N20" s="10">
        <v>24.76</v>
      </c>
      <c r="O20" s="10">
        <v>9.77</v>
      </c>
      <c r="P20" s="10">
        <v>9.77</v>
      </c>
      <c r="Q20" s="10">
        <v>352.72</v>
      </c>
      <c r="R20" s="10">
        <v>31.66</v>
      </c>
      <c r="S20" s="10">
        <v>11.64</v>
      </c>
      <c r="T20" s="10">
        <v>22.91</v>
      </c>
      <c r="U20" s="10">
        <v>9.77</v>
      </c>
      <c r="V20" s="10">
        <v>8.14</v>
      </c>
      <c r="W20" s="10">
        <v>15.7</v>
      </c>
      <c r="X20" s="10">
        <v>14.61</v>
      </c>
      <c r="Y20" s="10">
        <v>14.61</v>
      </c>
      <c r="Z20" s="10">
        <v>7.97</v>
      </c>
      <c r="AA20" s="10">
        <v>11.27</v>
      </c>
      <c r="AB20" s="10">
        <v>7.97</v>
      </c>
      <c r="AC20" s="10">
        <v>12.34</v>
      </c>
      <c r="AD20" s="10">
        <v>10.4</v>
      </c>
      <c r="AE20" s="10">
        <v>11.64</v>
      </c>
      <c r="AF20" s="10">
        <v>5.96</v>
      </c>
      <c r="AG20" s="12">
        <v>11.27</v>
      </c>
      <c r="AH20" s="10">
        <v>7.14</v>
      </c>
      <c r="AI20" s="10">
        <v>41.16</v>
      </c>
      <c r="AJ20" s="10">
        <v>11.64</v>
      </c>
      <c r="AK20" s="10">
        <v>12.71</v>
      </c>
      <c r="AL20" s="10">
        <v>80.069999999999993</v>
      </c>
      <c r="AM20" s="10">
        <v>6.94</v>
      </c>
      <c r="AN20" s="10">
        <v>2.57</v>
      </c>
      <c r="AO20" s="10">
        <v>15.45</v>
      </c>
      <c r="AP20" s="10">
        <v>31.52</v>
      </c>
      <c r="AQ20" s="10">
        <v>12.9</v>
      </c>
      <c r="AR20" s="10">
        <v>21.53</v>
      </c>
      <c r="AS20" s="10">
        <v>16.37</v>
      </c>
      <c r="AT20" s="10">
        <v>11.64</v>
      </c>
      <c r="AU20" s="10">
        <v>7.15</v>
      </c>
      <c r="AV20" s="10">
        <v>6.24</v>
      </c>
      <c r="AW20" s="10">
        <v>23.75</v>
      </c>
      <c r="AX20" s="10">
        <v>9.64</v>
      </c>
      <c r="AY20" s="10">
        <v>190.02</v>
      </c>
      <c r="AZ20" s="10">
        <v>14.97</v>
      </c>
      <c r="BA20" s="10">
        <v>30.89</v>
      </c>
      <c r="BB20" s="10">
        <v>11.64</v>
      </c>
      <c r="BC20" s="10">
        <v>31.52</v>
      </c>
      <c r="BD20" s="10">
        <v>16.02</v>
      </c>
      <c r="BE20" s="10">
        <v>13.27</v>
      </c>
      <c r="BF20" s="10">
        <v>68.430000000000007</v>
      </c>
      <c r="BG20" s="10">
        <v>11.64</v>
      </c>
      <c r="BH20" s="10">
        <v>5.2</v>
      </c>
      <c r="BI20" s="10">
        <v>9.77</v>
      </c>
      <c r="BJ20" s="10">
        <v>36.409999999999997</v>
      </c>
      <c r="BK20" s="10">
        <v>113.25</v>
      </c>
      <c r="BL20" s="10">
        <v>113.25</v>
      </c>
      <c r="BM20" s="10">
        <v>353.78</v>
      </c>
      <c r="BN20" s="10">
        <v>12.34</v>
      </c>
      <c r="BO20" s="10">
        <v>14.36</v>
      </c>
      <c r="BP20" s="10">
        <v>90.66</v>
      </c>
      <c r="BQ20" s="10">
        <v>80.53</v>
      </c>
      <c r="BR20" s="10">
        <v>6.78</v>
      </c>
      <c r="BS20" s="10">
        <v>80.53</v>
      </c>
      <c r="BT20" s="10">
        <v>16.670000000000002</v>
      </c>
      <c r="BU20" s="10">
        <v>41.5</v>
      </c>
      <c r="BV20" s="10">
        <v>41.5</v>
      </c>
      <c r="BW20" s="10">
        <v>41.5</v>
      </c>
      <c r="BX20" s="10">
        <v>6.6</v>
      </c>
      <c r="BY20" s="10">
        <v>1359.34</v>
      </c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2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>
        <v>13.62</v>
      </c>
      <c r="DK20" s="10">
        <v>12.73</v>
      </c>
      <c r="DL20" s="10">
        <v>28.68</v>
      </c>
      <c r="DM20" s="10">
        <v>22.14</v>
      </c>
      <c r="DN20" s="10">
        <v>18.48</v>
      </c>
      <c r="DO20" s="10">
        <v>25.4</v>
      </c>
      <c r="DP20" s="10">
        <v>10.59</v>
      </c>
      <c r="DQ20" s="10">
        <v>18.48</v>
      </c>
      <c r="DR20" s="10">
        <v>26.01</v>
      </c>
      <c r="DS20" s="10">
        <v>20.39</v>
      </c>
      <c r="DT20" s="10">
        <v>30.48</v>
      </c>
      <c r="DU20" s="10">
        <v>10.59</v>
      </c>
      <c r="DV20" s="10">
        <v>10.59</v>
      </c>
      <c r="DW20" s="10">
        <v>18.34</v>
      </c>
      <c r="DX20" s="10">
        <v>5.84</v>
      </c>
      <c r="DY20" s="10">
        <v>14.02</v>
      </c>
      <c r="DZ20" s="10">
        <v>17.600000000000001</v>
      </c>
      <c r="EA20" s="10">
        <v>37.92</v>
      </c>
      <c r="EB20" s="10">
        <v>102.7</v>
      </c>
      <c r="EC20" s="10">
        <v>15.94</v>
      </c>
      <c r="ED20" s="10">
        <v>14.81</v>
      </c>
      <c r="EE20" s="10">
        <v>10.1</v>
      </c>
      <c r="EF20" s="10">
        <v>9.1199999999999992</v>
      </c>
      <c r="EG20" s="10">
        <v>13.74</v>
      </c>
      <c r="EH20" s="10">
        <v>16.02</v>
      </c>
      <c r="EI20" s="10">
        <v>8.01</v>
      </c>
      <c r="EJ20" s="10">
        <v>13.33</v>
      </c>
      <c r="EK20" s="10">
        <v>12.16</v>
      </c>
      <c r="EL20" s="10">
        <v>12.16</v>
      </c>
      <c r="EM20" s="10">
        <v>18.5</v>
      </c>
      <c r="EN20" s="10">
        <v>18.5</v>
      </c>
      <c r="EO20" s="10">
        <v>12.81</v>
      </c>
      <c r="EP20" s="10">
        <v>87.67</v>
      </c>
      <c r="EQ20" s="10">
        <v>20.03</v>
      </c>
      <c r="ER20" s="10">
        <v>11.4</v>
      </c>
      <c r="ES20" s="10">
        <v>14.02</v>
      </c>
      <c r="ET20" s="10">
        <v>8.65</v>
      </c>
      <c r="EU20" s="10">
        <v>135.12</v>
      </c>
      <c r="EV20" s="10">
        <v>35.93</v>
      </c>
      <c r="EW20" s="10">
        <v>18.84</v>
      </c>
      <c r="EX20" s="10">
        <v>11.07</v>
      </c>
      <c r="EY20" s="10">
        <v>40</v>
      </c>
      <c r="EZ20" s="10">
        <v>15.98</v>
      </c>
      <c r="FA20" s="10">
        <v>8.65</v>
      </c>
      <c r="FB20" s="10">
        <v>6.09</v>
      </c>
      <c r="FC20" s="10">
        <v>13.82</v>
      </c>
      <c r="FD20" s="10">
        <v>12.29</v>
      </c>
      <c r="FE20" s="10">
        <v>4.82</v>
      </c>
      <c r="FF20" s="10">
        <v>576.62</v>
      </c>
      <c r="FG20" s="10">
        <v>98.91</v>
      </c>
      <c r="FH20" s="10">
        <v>7.53</v>
      </c>
      <c r="FI20" s="10">
        <v>13.52</v>
      </c>
      <c r="FJ20" s="10">
        <v>8.0299999999999994</v>
      </c>
      <c r="FK20" s="10">
        <v>20.03</v>
      </c>
      <c r="FL20" s="10">
        <v>14.02</v>
      </c>
      <c r="FM20" s="10">
        <v>15.74</v>
      </c>
      <c r="FN20" s="10">
        <v>45.18</v>
      </c>
      <c r="FO20" s="10">
        <v>8.6199999999999992</v>
      </c>
      <c r="FP20" s="10">
        <v>3.38</v>
      </c>
      <c r="FQ20" s="10">
        <v>50.2</v>
      </c>
      <c r="FR20" s="10">
        <v>28.31</v>
      </c>
      <c r="FS20" s="10">
        <v>10.02</v>
      </c>
      <c r="FT20" s="10">
        <v>22.14</v>
      </c>
      <c r="FU20" s="10">
        <v>47.46</v>
      </c>
      <c r="FV20" s="10">
        <v>32.840000000000003</v>
      </c>
      <c r="FW20" s="10">
        <v>12.73</v>
      </c>
      <c r="FX20" s="10">
        <v>12.16</v>
      </c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35">
        <f t="shared" si="1"/>
        <v>5993.8200000000024</v>
      </c>
      <c r="HR20" s="35">
        <f t="shared" si="0"/>
        <v>6.1799999999975626</v>
      </c>
      <c r="HS20" s="16" t="s">
        <v>46</v>
      </c>
      <c r="HT20" s="14" t="s">
        <v>1024</v>
      </c>
    </row>
    <row r="21" spans="1:228" s="1" customFormat="1" ht="30.75" customHeight="1">
      <c r="A21" s="15">
        <v>20</v>
      </c>
      <c r="B21" s="18" t="s">
        <v>83</v>
      </c>
      <c r="C21" s="18" t="s">
        <v>84</v>
      </c>
      <c r="D21" s="10">
        <v>42.24</v>
      </c>
      <c r="E21" s="10">
        <v>11.64</v>
      </c>
      <c r="F21" s="10">
        <v>11.64</v>
      </c>
      <c r="G21" s="10">
        <v>77.989999999999995</v>
      </c>
      <c r="H21" s="10">
        <v>11.64</v>
      </c>
      <c r="I21" s="10">
        <v>6.26</v>
      </c>
      <c r="J21" s="10">
        <v>16.37</v>
      </c>
      <c r="K21" s="10">
        <v>13.14</v>
      </c>
      <c r="L21" s="10">
        <v>36.229999999999997</v>
      </c>
      <c r="M21" s="10">
        <v>42.08</v>
      </c>
      <c r="N21" s="10">
        <v>13.87</v>
      </c>
      <c r="O21" s="10">
        <v>281.66000000000003</v>
      </c>
      <c r="P21" s="10">
        <v>3.02</v>
      </c>
      <c r="Q21" s="10">
        <v>11.64</v>
      </c>
      <c r="R21" s="10">
        <v>8.14</v>
      </c>
      <c r="S21" s="10">
        <v>72.459999999999994</v>
      </c>
      <c r="T21" s="10">
        <v>2.82</v>
      </c>
      <c r="U21" s="10">
        <v>10.4</v>
      </c>
      <c r="V21" s="10">
        <v>68.430000000000007</v>
      </c>
      <c r="W21" s="10">
        <v>29.66</v>
      </c>
      <c r="X21" s="10">
        <v>544.66</v>
      </c>
      <c r="Y21" s="10">
        <v>11.69</v>
      </c>
      <c r="Z21" s="10">
        <v>16.37</v>
      </c>
      <c r="AA21" s="10">
        <v>19.05</v>
      </c>
      <c r="AB21" s="10">
        <v>6.51</v>
      </c>
      <c r="AC21" s="10">
        <v>11.28</v>
      </c>
      <c r="AD21" s="10">
        <v>103.4</v>
      </c>
      <c r="AE21" s="10">
        <v>14.96</v>
      </c>
      <c r="AF21" s="10">
        <v>11.64</v>
      </c>
      <c r="AG21" s="12">
        <v>34.92</v>
      </c>
      <c r="AH21" s="10">
        <v>9.77</v>
      </c>
      <c r="AI21" s="10">
        <v>12.9</v>
      </c>
      <c r="AJ21" s="10">
        <v>77.989999999999995</v>
      </c>
      <c r="AK21" s="10">
        <v>11.93</v>
      </c>
      <c r="AL21" s="10">
        <v>14.96</v>
      </c>
      <c r="AM21" s="10">
        <v>111.33</v>
      </c>
      <c r="AN21" s="10">
        <v>11.64</v>
      </c>
      <c r="AO21" s="10">
        <v>9.77</v>
      </c>
      <c r="AP21" s="10">
        <v>22.66</v>
      </c>
      <c r="AQ21" s="10">
        <v>17.32</v>
      </c>
      <c r="AR21" s="10">
        <v>11</v>
      </c>
      <c r="AS21" s="10">
        <v>100.57</v>
      </c>
      <c r="AT21" s="10">
        <v>11</v>
      </c>
      <c r="AU21" s="10">
        <v>6</v>
      </c>
      <c r="AV21" s="10">
        <v>13.29</v>
      </c>
      <c r="AW21" s="10">
        <v>31.2</v>
      </c>
      <c r="AX21" s="10">
        <v>18.84</v>
      </c>
      <c r="AY21" s="10">
        <v>12.34</v>
      </c>
      <c r="AZ21" s="10">
        <v>11.64</v>
      </c>
      <c r="BA21" s="10">
        <v>3.02</v>
      </c>
      <c r="BB21" s="10">
        <v>19.52</v>
      </c>
      <c r="BC21" s="10">
        <v>6.9</v>
      </c>
      <c r="BD21" s="10">
        <v>39.56</v>
      </c>
      <c r="BE21" s="10">
        <v>18.54</v>
      </c>
      <c r="BF21" s="10">
        <v>6.9</v>
      </c>
      <c r="BG21" s="10">
        <v>14.97</v>
      </c>
      <c r="BH21" s="10">
        <v>6.9</v>
      </c>
      <c r="BI21" s="10">
        <v>6.9</v>
      </c>
      <c r="BJ21" s="10">
        <v>6.9</v>
      </c>
      <c r="BK21" s="10">
        <v>103.94</v>
      </c>
      <c r="BL21" s="10">
        <v>49.14</v>
      </c>
      <c r="BM21" s="10">
        <v>9.77</v>
      </c>
      <c r="BN21" s="10">
        <v>11.64</v>
      </c>
      <c r="BO21" s="10">
        <v>59.99</v>
      </c>
      <c r="BP21" s="10">
        <v>6.9</v>
      </c>
      <c r="BQ21" s="10">
        <v>6.9</v>
      </c>
      <c r="BR21" s="10">
        <v>6.9</v>
      </c>
      <c r="BS21" s="10">
        <v>39.32</v>
      </c>
      <c r="BT21" s="10">
        <v>16.79</v>
      </c>
      <c r="BU21" s="10">
        <v>6.66</v>
      </c>
      <c r="BV21" s="10">
        <v>5.42</v>
      </c>
      <c r="BW21" s="10">
        <v>6.94</v>
      </c>
      <c r="BX21" s="10">
        <v>7.25</v>
      </c>
      <c r="BY21" s="10">
        <v>34.92</v>
      </c>
      <c r="BZ21" s="10">
        <v>30.87</v>
      </c>
      <c r="CA21" s="10">
        <v>8.14</v>
      </c>
      <c r="CB21" s="10">
        <v>11.64</v>
      </c>
      <c r="CC21" s="10">
        <v>2.09</v>
      </c>
      <c r="CD21" s="10">
        <v>37.979999999999997</v>
      </c>
      <c r="CE21" s="10">
        <v>6.9</v>
      </c>
      <c r="CF21" s="10">
        <v>14.96</v>
      </c>
      <c r="CG21" s="10">
        <v>9.94</v>
      </c>
      <c r="CH21" s="10">
        <v>7.25</v>
      </c>
      <c r="CI21" s="10">
        <v>8.85</v>
      </c>
      <c r="CJ21" s="10">
        <v>14.36</v>
      </c>
      <c r="CK21" s="10">
        <v>6</v>
      </c>
      <c r="CL21" s="12">
        <v>9.77</v>
      </c>
      <c r="CM21" s="10">
        <v>28.64</v>
      </c>
      <c r="CN21" s="10">
        <v>11.64</v>
      </c>
      <c r="CO21" s="10">
        <v>16.48</v>
      </c>
      <c r="CP21" s="10">
        <v>25.77</v>
      </c>
      <c r="CQ21" s="10">
        <v>37.979999999999997</v>
      </c>
      <c r="CR21" s="10">
        <v>6.01</v>
      </c>
      <c r="CS21" s="10">
        <v>6.9</v>
      </c>
      <c r="CT21" s="10">
        <v>26.89</v>
      </c>
      <c r="CU21" s="10">
        <v>30.91</v>
      </c>
      <c r="CV21" s="10">
        <v>41.5</v>
      </c>
      <c r="CW21" s="10">
        <v>41.5</v>
      </c>
      <c r="CX21" s="10">
        <v>11.64</v>
      </c>
      <c r="CY21" s="10">
        <v>18</v>
      </c>
      <c r="CZ21" s="10">
        <v>8.41</v>
      </c>
      <c r="DA21" s="10">
        <v>58.86</v>
      </c>
      <c r="DB21" s="10">
        <v>6.9</v>
      </c>
      <c r="DC21" s="10">
        <v>82.93</v>
      </c>
      <c r="DD21" s="10">
        <v>15.19</v>
      </c>
      <c r="DE21" s="10">
        <v>5.6</v>
      </c>
      <c r="DF21" s="10">
        <v>13.29</v>
      </c>
      <c r="DG21" s="10">
        <v>18.54</v>
      </c>
      <c r="DH21" s="10">
        <v>503.85</v>
      </c>
      <c r="DI21" s="10">
        <v>366.75</v>
      </c>
      <c r="DJ21" s="10">
        <v>18.16</v>
      </c>
      <c r="DK21" s="10">
        <v>45.72</v>
      </c>
      <c r="DL21" s="10">
        <v>13.21</v>
      </c>
      <c r="DM21" s="10">
        <v>22.08</v>
      </c>
      <c r="DN21" s="10">
        <v>10.63</v>
      </c>
      <c r="DO21" s="10">
        <v>16.649999999999999</v>
      </c>
      <c r="DP21" s="10">
        <v>45.18</v>
      </c>
      <c r="DQ21" s="10">
        <v>314.5</v>
      </c>
      <c r="DR21" s="10">
        <v>314.5</v>
      </c>
      <c r="DS21" s="10">
        <v>314.5</v>
      </c>
      <c r="DT21" s="10">
        <v>314.5</v>
      </c>
      <c r="DU21" s="10">
        <v>216.67</v>
      </c>
      <c r="DV21" s="10">
        <v>14.02</v>
      </c>
      <c r="DW21" s="10">
        <v>7.53</v>
      </c>
      <c r="DX21" s="10">
        <v>10.23</v>
      </c>
      <c r="DY21" s="10">
        <v>10.6</v>
      </c>
      <c r="DZ21" s="10">
        <v>75.3</v>
      </c>
      <c r="EA21" s="10">
        <v>14.02</v>
      </c>
      <c r="EB21" s="10">
        <v>11.75</v>
      </c>
      <c r="EC21" s="10">
        <v>14.02</v>
      </c>
      <c r="ED21" s="10">
        <v>17.79</v>
      </c>
      <c r="EE21" s="10">
        <v>7.16</v>
      </c>
      <c r="EF21" s="10">
        <v>42.7</v>
      </c>
      <c r="EG21" s="10">
        <v>15.14</v>
      </c>
      <c r="EH21" s="10">
        <v>7.28</v>
      </c>
      <c r="EI21" s="10">
        <v>10.28</v>
      </c>
      <c r="EJ21" s="10">
        <v>8.2799999999999994</v>
      </c>
      <c r="EK21" s="10">
        <v>42.06</v>
      </c>
      <c r="EL21" s="10">
        <v>3.64</v>
      </c>
      <c r="EM21" s="10">
        <v>8.1199999999999992</v>
      </c>
      <c r="EN21" s="10">
        <v>3.64</v>
      </c>
      <c r="EO21" s="10">
        <v>8.2899999999999991</v>
      </c>
      <c r="EP21" s="10">
        <v>10.18</v>
      </c>
      <c r="EQ21" s="10">
        <v>132.32</v>
      </c>
      <c r="ER21" s="10">
        <v>14.01</v>
      </c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35">
        <f t="shared" si="1"/>
        <v>6252.1400000000012</v>
      </c>
      <c r="HR21" s="35">
        <f t="shared" si="0"/>
        <v>-252.14000000000124</v>
      </c>
      <c r="HS21" s="16" t="s">
        <v>46</v>
      </c>
      <c r="HT21" s="14" t="s">
        <v>1024</v>
      </c>
    </row>
    <row r="22" spans="1:228" s="1" customFormat="1" ht="30.75" customHeight="1">
      <c r="A22" s="15">
        <v>21</v>
      </c>
      <c r="B22" s="18" t="s">
        <v>85</v>
      </c>
      <c r="C22" s="18" t="s">
        <v>86</v>
      </c>
      <c r="D22" s="10">
        <v>2.63</v>
      </c>
      <c r="E22" s="10">
        <v>9.2899999999999991</v>
      </c>
      <c r="F22" s="10">
        <v>20.62</v>
      </c>
      <c r="G22" s="10">
        <v>15.3</v>
      </c>
      <c r="H22" s="10">
        <v>20.62</v>
      </c>
      <c r="I22" s="10">
        <v>17.100000000000001</v>
      </c>
      <c r="J22" s="10">
        <v>89.98</v>
      </c>
      <c r="K22" s="10">
        <v>23.82</v>
      </c>
      <c r="L22" s="10">
        <v>18.8</v>
      </c>
      <c r="M22" s="10">
        <v>13.19</v>
      </c>
      <c r="N22" s="10">
        <v>42.44</v>
      </c>
      <c r="O22" s="10">
        <v>42.44</v>
      </c>
      <c r="P22" s="10">
        <v>42.44</v>
      </c>
      <c r="Q22" s="10">
        <v>42.44</v>
      </c>
      <c r="R22" s="10">
        <v>205.66</v>
      </c>
      <c r="S22" s="10">
        <v>16.11</v>
      </c>
      <c r="T22" s="10">
        <v>9.99</v>
      </c>
      <c r="U22" s="10">
        <v>1.63</v>
      </c>
      <c r="V22" s="10">
        <v>3.67</v>
      </c>
      <c r="W22" s="10">
        <v>11.9</v>
      </c>
      <c r="X22" s="10">
        <v>11.52</v>
      </c>
      <c r="Y22" s="10">
        <v>11.52</v>
      </c>
      <c r="Z22" s="10">
        <v>108.6</v>
      </c>
      <c r="AA22" s="10">
        <v>11.85</v>
      </c>
      <c r="AB22" s="10">
        <v>19.34</v>
      </c>
      <c r="AC22" s="10">
        <v>89.98</v>
      </c>
      <c r="AD22" s="10">
        <v>11.9</v>
      </c>
      <c r="AE22" s="10">
        <v>15.68</v>
      </c>
      <c r="AF22" s="10">
        <v>4.2</v>
      </c>
      <c r="AG22" s="12">
        <v>11.9</v>
      </c>
      <c r="AH22" s="10">
        <v>15.57</v>
      </c>
      <c r="AI22" s="10">
        <v>5.34</v>
      </c>
      <c r="AJ22" s="10">
        <v>11.9</v>
      </c>
      <c r="AK22" s="10">
        <v>18.04</v>
      </c>
      <c r="AL22" s="10">
        <v>12.38</v>
      </c>
      <c r="AM22" s="10">
        <v>37.04</v>
      </c>
      <c r="AN22" s="10">
        <v>89.98</v>
      </c>
      <c r="AO22" s="10">
        <v>11.24</v>
      </c>
      <c r="AP22" s="10">
        <v>14.58</v>
      </c>
      <c r="AQ22" s="10">
        <v>15.3</v>
      </c>
      <c r="AR22" s="10">
        <v>13.46</v>
      </c>
      <c r="AS22" s="10">
        <v>4.78</v>
      </c>
      <c r="AT22" s="10">
        <v>15.48</v>
      </c>
      <c r="AU22" s="10">
        <v>9.99</v>
      </c>
      <c r="AV22" s="10">
        <v>9.99</v>
      </c>
      <c r="AW22" s="10">
        <v>205.66</v>
      </c>
      <c r="AX22" s="10">
        <v>11.91</v>
      </c>
      <c r="AY22" s="10">
        <v>140.13999999999999</v>
      </c>
      <c r="AZ22" s="10">
        <v>25.68</v>
      </c>
      <c r="BA22" s="10">
        <v>56.6</v>
      </c>
      <c r="BB22" s="10">
        <v>6.06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2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35">
        <f t="shared" si="1"/>
        <v>1677.68</v>
      </c>
      <c r="HR22" s="35">
        <f t="shared" si="0"/>
        <v>4322.32</v>
      </c>
      <c r="HS22" s="16" t="s">
        <v>46</v>
      </c>
      <c r="HT22" s="14"/>
    </row>
    <row r="23" spans="1:228" s="1" customFormat="1" ht="30.75" customHeight="1">
      <c r="A23" s="15">
        <v>22</v>
      </c>
      <c r="B23" s="32" t="s">
        <v>87</v>
      </c>
      <c r="C23" s="32" t="s">
        <v>88</v>
      </c>
      <c r="D23" s="33">
        <v>40.78</v>
      </c>
      <c r="E23" s="33">
        <v>102.83</v>
      </c>
      <c r="F23" s="33">
        <v>6.68</v>
      </c>
      <c r="G23" s="33">
        <v>14.25</v>
      </c>
      <c r="H23" s="33">
        <v>6.07</v>
      </c>
      <c r="I23" s="33">
        <v>28.68</v>
      </c>
      <c r="J23" s="33">
        <v>118.77</v>
      </c>
      <c r="K23" s="33">
        <v>8.66</v>
      </c>
      <c r="L23" s="33">
        <v>11.9</v>
      </c>
      <c r="M23" s="33">
        <v>11.9</v>
      </c>
      <c r="N23" s="33">
        <v>15.09</v>
      </c>
      <c r="O23" s="33">
        <v>3.09</v>
      </c>
      <c r="P23" s="33">
        <v>11.9</v>
      </c>
      <c r="Q23" s="33">
        <v>42.44</v>
      </c>
      <c r="R23" s="33">
        <v>11.66</v>
      </c>
      <c r="S23" s="33">
        <v>18.97</v>
      </c>
      <c r="T23" s="33">
        <v>21.22</v>
      </c>
      <c r="U23" s="33">
        <v>89.98</v>
      </c>
      <c r="V23" s="33">
        <v>11.9</v>
      </c>
      <c r="W23" s="33">
        <v>5.17</v>
      </c>
      <c r="X23" s="33">
        <v>11.9</v>
      </c>
      <c r="Y23" s="33">
        <v>11.51</v>
      </c>
      <c r="Z23" s="33">
        <v>115</v>
      </c>
      <c r="AA23" s="33">
        <v>19.100000000000001</v>
      </c>
      <c r="AB23" s="33">
        <v>94.65</v>
      </c>
      <c r="AC23" s="33">
        <v>8.57</v>
      </c>
      <c r="AD23" s="33">
        <v>8.4600000000000009</v>
      </c>
      <c r="AE23" s="33">
        <v>9.99</v>
      </c>
      <c r="AF23" s="33">
        <v>3.09</v>
      </c>
      <c r="AG23" s="34">
        <v>9.99</v>
      </c>
      <c r="AH23" s="33">
        <v>7.3</v>
      </c>
      <c r="AI23" s="33">
        <v>205.66</v>
      </c>
      <c r="AJ23" s="33">
        <v>43.14</v>
      </c>
      <c r="AK23" s="33">
        <v>13</v>
      </c>
      <c r="AL23" s="33">
        <v>4.97</v>
      </c>
      <c r="AM23" s="33">
        <v>13</v>
      </c>
      <c r="AN23" s="33">
        <v>11.9</v>
      </c>
      <c r="AO23" s="33">
        <v>13.32</v>
      </c>
      <c r="AP23" s="33">
        <v>11.8</v>
      </c>
      <c r="AQ23" s="33">
        <v>11.9</v>
      </c>
      <c r="AR23" s="33">
        <v>3.67</v>
      </c>
      <c r="AS23" s="33">
        <v>3.67</v>
      </c>
      <c r="AT23" s="33">
        <v>18.97</v>
      </c>
      <c r="AU23" s="33">
        <v>8.66</v>
      </c>
      <c r="AV23" s="33">
        <v>9.99</v>
      </c>
      <c r="AW23" s="33">
        <v>11.42</v>
      </c>
      <c r="AX23" s="33">
        <v>11.52</v>
      </c>
      <c r="AY23" s="33">
        <v>6.66</v>
      </c>
      <c r="AZ23" s="33">
        <v>43.84</v>
      </c>
      <c r="BA23" s="33">
        <v>54.42</v>
      </c>
      <c r="BB23" s="33">
        <v>8.57</v>
      </c>
      <c r="BC23" s="33">
        <v>102.83</v>
      </c>
      <c r="BD23" s="33">
        <v>84.8</v>
      </c>
      <c r="BE23" s="33">
        <v>5.47</v>
      </c>
      <c r="BF23" s="33">
        <v>61.95</v>
      </c>
      <c r="BG23" s="33">
        <v>9.35</v>
      </c>
      <c r="BH23" s="33">
        <v>6.13</v>
      </c>
      <c r="BI23" s="33">
        <v>10.97</v>
      </c>
      <c r="BJ23" s="33">
        <v>14.07</v>
      </c>
      <c r="BK23" s="33">
        <v>24.68</v>
      </c>
      <c r="BL23" s="33">
        <v>205.66</v>
      </c>
      <c r="BM23" s="33">
        <v>5437.36</v>
      </c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5">
        <f t="shared" si="1"/>
        <v>7354.85</v>
      </c>
      <c r="HR23" s="35">
        <f t="shared" si="0"/>
        <v>-1354.8500000000004</v>
      </c>
      <c r="HS23" s="36" t="s">
        <v>46</v>
      </c>
      <c r="HT23" s="37" t="s">
        <v>1024</v>
      </c>
    </row>
    <row r="24" spans="1:228" s="1" customFormat="1" ht="30.75" customHeight="1">
      <c r="A24" s="15">
        <v>23</v>
      </c>
      <c r="B24" s="18" t="s">
        <v>89</v>
      </c>
      <c r="C24" s="18" t="s">
        <v>90</v>
      </c>
      <c r="D24" s="10">
        <v>896</v>
      </c>
      <c r="E24" s="10">
        <v>32.950000000000003</v>
      </c>
      <c r="F24" s="10">
        <v>10.73</v>
      </c>
      <c r="G24" s="10">
        <v>8.85</v>
      </c>
      <c r="H24" s="10">
        <v>3.02</v>
      </c>
      <c r="I24" s="10">
        <v>41.43</v>
      </c>
      <c r="J24" s="10">
        <v>41.5</v>
      </c>
      <c r="K24" s="10">
        <v>23.28</v>
      </c>
      <c r="L24" s="10">
        <v>35.85</v>
      </c>
      <c r="M24" s="10">
        <v>11.64</v>
      </c>
      <c r="N24" s="10">
        <v>8.4700000000000006</v>
      </c>
      <c r="O24" s="10">
        <v>8.4700000000000006</v>
      </c>
      <c r="P24" s="10">
        <v>12.44</v>
      </c>
      <c r="Q24" s="10">
        <v>20.02</v>
      </c>
      <c r="R24" s="10">
        <v>14.37</v>
      </c>
      <c r="S24" s="10">
        <v>15.73</v>
      </c>
      <c r="T24" s="10">
        <v>11.27</v>
      </c>
      <c r="U24" s="10">
        <v>11.64</v>
      </c>
      <c r="V24" s="10">
        <v>3.95</v>
      </c>
      <c r="W24" s="10">
        <v>14.4</v>
      </c>
      <c r="X24" s="10">
        <v>11.27</v>
      </c>
      <c r="Y24" s="10">
        <v>16.71</v>
      </c>
      <c r="Z24" s="10">
        <v>10.77</v>
      </c>
      <c r="AA24" s="10">
        <v>11.64</v>
      </c>
      <c r="AB24" s="10">
        <v>5.72</v>
      </c>
      <c r="AC24" s="10">
        <v>9.09</v>
      </c>
      <c r="AD24" s="10">
        <v>39.42</v>
      </c>
      <c r="AE24" s="10">
        <v>32.729999999999997</v>
      </c>
      <c r="AF24" s="10">
        <v>130.68</v>
      </c>
      <c r="AG24" s="12">
        <v>11.64</v>
      </c>
      <c r="AH24" s="10">
        <v>141.53</v>
      </c>
      <c r="AI24" s="10">
        <v>13.29</v>
      </c>
      <c r="AJ24" s="10">
        <v>6.26</v>
      </c>
      <c r="AK24" s="10">
        <v>11.64</v>
      </c>
      <c r="AL24" s="10">
        <v>2.86</v>
      </c>
      <c r="AM24" s="10">
        <v>28.42</v>
      </c>
      <c r="AN24" s="10">
        <v>10.6</v>
      </c>
      <c r="AO24" s="10">
        <v>11.9</v>
      </c>
      <c r="AP24" s="10">
        <v>10.4</v>
      </c>
      <c r="AQ24" s="10">
        <v>3.02</v>
      </c>
      <c r="AR24" s="10">
        <v>7.79</v>
      </c>
      <c r="AS24" s="10">
        <v>36.229999999999997</v>
      </c>
      <c r="AT24" s="10">
        <v>2718.68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2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>
        <v>7.32</v>
      </c>
      <c r="DK24" s="10">
        <v>15.28</v>
      </c>
      <c r="DL24" s="10">
        <v>7.16</v>
      </c>
      <c r="DM24" s="10">
        <v>3.92</v>
      </c>
      <c r="DN24" s="10">
        <v>19.649999999999999</v>
      </c>
      <c r="DO24" s="10">
        <v>25.59</v>
      </c>
      <c r="DP24" s="10">
        <v>14.02</v>
      </c>
      <c r="DQ24" s="10">
        <v>7.32</v>
      </c>
      <c r="DR24" s="10">
        <v>102.7</v>
      </c>
      <c r="DS24" s="10">
        <v>14.02</v>
      </c>
      <c r="DT24" s="10">
        <v>203.74</v>
      </c>
      <c r="DU24" s="10">
        <v>82.16</v>
      </c>
      <c r="DV24" s="10">
        <v>14.02</v>
      </c>
      <c r="DW24" s="10">
        <v>11.07</v>
      </c>
      <c r="DX24" s="10">
        <v>28.98</v>
      </c>
      <c r="DY24" s="10">
        <v>7.35</v>
      </c>
      <c r="DZ24" s="10">
        <v>7.35</v>
      </c>
      <c r="EA24" s="10">
        <v>12.68</v>
      </c>
      <c r="EB24" s="10">
        <v>14.02</v>
      </c>
      <c r="EC24" s="10">
        <v>13.21</v>
      </c>
      <c r="ED24" s="10">
        <v>20.03</v>
      </c>
      <c r="EE24" s="10">
        <v>8.57</v>
      </c>
      <c r="EF24" s="10">
        <v>36.619999999999997</v>
      </c>
      <c r="EG24" s="10">
        <v>24.92</v>
      </c>
      <c r="EH24" s="10">
        <v>177.89</v>
      </c>
      <c r="EI24" s="10">
        <v>28.12</v>
      </c>
      <c r="EJ24" s="10">
        <v>10.66</v>
      </c>
      <c r="EK24" s="10">
        <v>7.84</v>
      </c>
      <c r="EL24" s="10">
        <v>18.53</v>
      </c>
      <c r="EM24" s="10">
        <v>10.88</v>
      </c>
      <c r="EN24" s="10">
        <v>20.03</v>
      </c>
      <c r="EO24" s="10">
        <v>7.53</v>
      </c>
      <c r="EP24" s="10">
        <v>7.97</v>
      </c>
      <c r="EQ24" s="10">
        <v>102.7</v>
      </c>
      <c r="ER24" s="10">
        <v>31.38</v>
      </c>
      <c r="ES24" s="10">
        <v>13.68</v>
      </c>
      <c r="ET24" s="10">
        <v>12.29</v>
      </c>
      <c r="EU24" s="10">
        <v>18.5</v>
      </c>
      <c r="EV24" s="10">
        <v>9.1199999999999992</v>
      </c>
      <c r="EW24" s="10">
        <v>18.5</v>
      </c>
      <c r="EX24" s="10">
        <v>8</v>
      </c>
      <c r="EY24" s="10">
        <v>14.02</v>
      </c>
      <c r="EZ24" s="10">
        <v>24.81</v>
      </c>
      <c r="FA24" s="10">
        <v>21.51</v>
      </c>
      <c r="FB24" s="10">
        <v>10.63</v>
      </c>
      <c r="FC24" s="10">
        <v>17.309999999999999</v>
      </c>
      <c r="FD24" s="10">
        <v>82.16</v>
      </c>
      <c r="FE24" s="10">
        <v>10.63</v>
      </c>
      <c r="FF24" s="10">
        <v>24.35</v>
      </c>
      <c r="FG24" s="10">
        <v>24.35</v>
      </c>
      <c r="FH24" s="10">
        <v>10.28</v>
      </c>
      <c r="FI24" s="10">
        <v>36.619999999999997</v>
      </c>
      <c r="FJ24" s="10">
        <v>12.73</v>
      </c>
      <c r="FK24" s="10">
        <v>12.81</v>
      </c>
      <c r="FL24" s="10">
        <v>10.88</v>
      </c>
      <c r="FM24" s="10">
        <v>20.03</v>
      </c>
      <c r="FN24" s="10">
        <v>9.61</v>
      </c>
      <c r="FO24" s="10">
        <v>15.84</v>
      </c>
      <c r="FP24" s="10">
        <v>22.48</v>
      </c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35">
        <f t="shared" si="1"/>
        <v>6094.670000000001</v>
      </c>
      <c r="HR24" s="35">
        <f t="shared" si="0"/>
        <v>-94.670000000000982</v>
      </c>
      <c r="HS24" s="16" t="s">
        <v>46</v>
      </c>
      <c r="HT24" s="14" t="s">
        <v>1024</v>
      </c>
    </row>
    <row r="25" spans="1:228" s="1" customFormat="1" ht="30.75" customHeight="1">
      <c r="A25" s="15">
        <v>24</v>
      </c>
      <c r="B25" s="32" t="s">
        <v>91</v>
      </c>
      <c r="C25" s="32" t="s">
        <v>92</v>
      </c>
      <c r="D25" s="33">
        <v>100</v>
      </c>
      <c r="E25" s="33">
        <v>100</v>
      </c>
      <c r="F25" s="33">
        <v>56.78</v>
      </c>
      <c r="G25" s="33">
        <v>11.2</v>
      </c>
      <c r="H25" s="33">
        <v>11.57</v>
      </c>
      <c r="I25" s="33">
        <v>26.09</v>
      </c>
      <c r="J25" s="33">
        <v>11.57</v>
      </c>
      <c r="K25" s="33">
        <v>8.33</v>
      </c>
      <c r="L25" s="33">
        <v>112.62</v>
      </c>
      <c r="M25" s="33">
        <v>9.7200000000000006</v>
      </c>
      <c r="N25" s="33">
        <v>200</v>
      </c>
      <c r="O25" s="33">
        <v>15.67</v>
      </c>
      <c r="P25" s="33">
        <v>200</v>
      </c>
      <c r="Q25" s="33">
        <v>200</v>
      </c>
      <c r="R25" s="33">
        <v>115</v>
      </c>
      <c r="S25" s="33">
        <v>231</v>
      </c>
      <c r="T25" s="33">
        <v>115</v>
      </c>
      <c r="U25" s="33">
        <v>115</v>
      </c>
      <c r="V25" s="33">
        <v>115</v>
      </c>
      <c r="W25" s="33">
        <v>115</v>
      </c>
      <c r="X25" s="33">
        <v>115</v>
      </c>
      <c r="Y25" s="33">
        <v>231</v>
      </c>
      <c r="Z25" s="33">
        <v>5403.34</v>
      </c>
      <c r="AA25" s="33"/>
      <c r="AB25" s="33"/>
      <c r="AC25" s="33"/>
      <c r="AD25" s="33"/>
      <c r="AE25" s="33"/>
      <c r="AF25" s="33"/>
      <c r="AG25" s="34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4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5">
        <f t="shared" si="1"/>
        <v>7618.8899999999994</v>
      </c>
      <c r="HR25" s="35">
        <f t="shared" si="0"/>
        <v>-1618.8899999999994</v>
      </c>
      <c r="HS25" s="36" t="s">
        <v>46</v>
      </c>
      <c r="HT25" s="37" t="s">
        <v>1024</v>
      </c>
    </row>
    <row r="26" spans="1:228" s="1" customFormat="1" ht="30.75" customHeight="1">
      <c r="A26" s="15">
        <v>25</v>
      </c>
      <c r="B26" s="32" t="s">
        <v>93</v>
      </c>
      <c r="C26" s="32" t="s">
        <v>94</v>
      </c>
      <c r="D26" s="33">
        <v>1370.78</v>
      </c>
      <c r="E26" s="33">
        <v>23.14</v>
      </c>
      <c r="F26" s="33">
        <v>10.55</v>
      </c>
      <c r="G26" s="33">
        <v>21.29</v>
      </c>
      <c r="H26" s="33">
        <v>688.5</v>
      </c>
      <c r="I26" s="33">
        <v>10.210000000000001</v>
      </c>
      <c r="J26" s="33">
        <v>2.56</v>
      </c>
      <c r="K26" s="33">
        <v>4078.02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5">
        <f t="shared" si="1"/>
        <v>6205.05</v>
      </c>
      <c r="HR26" s="35">
        <f t="shared" si="0"/>
        <v>-205.05000000000018</v>
      </c>
      <c r="HS26" s="36" t="s">
        <v>46</v>
      </c>
      <c r="HT26" s="37" t="s">
        <v>1024</v>
      </c>
    </row>
    <row r="27" spans="1:228" s="1" customFormat="1" ht="30.75" customHeight="1">
      <c r="A27" s="15">
        <v>26</v>
      </c>
      <c r="B27" s="32" t="s">
        <v>95</v>
      </c>
      <c r="C27" s="32" t="s">
        <v>96</v>
      </c>
      <c r="D27" s="33">
        <v>8925.56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5">
        <f t="shared" si="1"/>
        <v>8925.56</v>
      </c>
      <c r="HR27" s="35">
        <f t="shared" si="0"/>
        <v>-2925.5599999999995</v>
      </c>
      <c r="HS27" s="36" t="s">
        <v>46</v>
      </c>
      <c r="HT27" s="37" t="s">
        <v>1024</v>
      </c>
    </row>
    <row r="28" spans="1:228" s="1" customFormat="1" ht="30.75" customHeight="1">
      <c r="A28" s="15">
        <v>27</v>
      </c>
      <c r="B28" s="18" t="s">
        <v>97</v>
      </c>
      <c r="C28" s="18" t="s">
        <v>98</v>
      </c>
      <c r="D28" s="10">
        <v>2039.16</v>
      </c>
      <c r="E28" s="10">
        <v>3499.26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2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>
        <v>18.5</v>
      </c>
      <c r="DK28" s="10">
        <v>8.65</v>
      </c>
      <c r="DL28" s="10">
        <v>13.99</v>
      </c>
      <c r="DM28" s="10">
        <v>14.02</v>
      </c>
      <c r="DN28" s="10">
        <v>8.2799999999999994</v>
      </c>
      <c r="DO28" s="10">
        <v>14.02</v>
      </c>
      <c r="DP28" s="10">
        <v>14.02</v>
      </c>
      <c r="DQ28" s="10">
        <v>8.7799999999999994</v>
      </c>
      <c r="DR28" s="10">
        <v>9.1199999999999992</v>
      </c>
      <c r="DS28" s="10">
        <v>14.02</v>
      </c>
      <c r="DT28" s="10">
        <v>33.1</v>
      </c>
      <c r="DU28" s="10">
        <v>14.02</v>
      </c>
      <c r="DV28" s="10">
        <v>14</v>
      </c>
      <c r="DW28" s="10">
        <v>14.47</v>
      </c>
      <c r="DX28" s="10">
        <v>14</v>
      </c>
      <c r="DY28" s="10">
        <v>8.7799999999999994</v>
      </c>
      <c r="DZ28" s="10">
        <v>19.23</v>
      </c>
      <c r="EA28" s="10">
        <v>19.77</v>
      </c>
      <c r="EB28" s="10">
        <v>19.77</v>
      </c>
      <c r="EC28" s="10">
        <v>19.77</v>
      </c>
      <c r="ED28" s="10">
        <v>27.56</v>
      </c>
      <c r="EE28" s="10">
        <v>118.24</v>
      </c>
      <c r="EF28" s="10">
        <v>9.35</v>
      </c>
      <c r="EG28" s="10">
        <v>13.63</v>
      </c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35">
        <f t="shared" si="1"/>
        <v>6007.5100000000029</v>
      </c>
      <c r="HR28" s="35">
        <f t="shared" si="0"/>
        <v>-7.5100000000029468</v>
      </c>
      <c r="HS28" s="16" t="s">
        <v>46</v>
      </c>
      <c r="HT28" s="14" t="s">
        <v>1024</v>
      </c>
    </row>
    <row r="29" spans="1:228" s="1" customFormat="1" ht="30.75" customHeight="1">
      <c r="A29" s="15">
        <v>28</v>
      </c>
      <c r="B29" s="18" t="s">
        <v>99</v>
      </c>
      <c r="C29" s="18" t="s">
        <v>100</v>
      </c>
      <c r="D29" s="10">
        <v>1495.57</v>
      </c>
      <c r="E29" s="10">
        <v>117</v>
      </c>
      <c r="F29" s="10">
        <v>117</v>
      </c>
      <c r="G29" s="10">
        <v>117</v>
      </c>
      <c r="H29" s="10">
        <v>117</v>
      </c>
      <c r="I29" s="10">
        <v>117</v>
      </c>
      <c r="J29" s="10">
        <v>3560.02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2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35">
        <f t="shared" si="1"/>
        <v>5640.59</v>
      </c>
      <c r="HR29" s="35">
        <f t="shared" si="0"/>
        <v>359.40999999999985</v>
      </c>
      <c r="HS29" s="16" t="s">
        <v>46</v>
      </c>
      <c r="HT29" s="14" t="s">
        <v>1024</v>
      </c>
    </row>
    <row r="30" spans="1:228" s="1" customFormat="1" ht="30.75" customHeight="1">
      <c r="A30" s="15">
        <v>29</v>
      </c>
      <c r="B30" s="32" t="s">
        <v>101</v>
      </c>
      <c r="C30" s="32" t="s">
        <v>102</v>
      </c>
      <c r="D30" s="33">
        <v>11.64</v>
      </c>
      <c r="E30" s="33">
        <v>11.27</v>
      </c>
      <c r="F30" s="33">
        <v>7.04</v>
      </c>
      <c r="G30" s="33">
        <v>7.59</v>
      </c>
      <c r="H30" s="33">
        <v>15.45</v>
      </c>
      <c r="I30" s="33">
        <v>14.53</v>
      </c>
      <c r="J30" s="33">
        <v>11.64</v>
      </c>
      <c r="K30" s="33">
        <v>88</v>
      </c>
      <c r="L30" s="33">
        <v>11.13</v>
      </c>
      <c r="M30" s="33">
        <v>6</v>
      </c>
      <c r="N30" s="33">
        <v>1016.13</v>
      </c>
      <c r="O30" s="33">
        <v>6.82</v>
      </c>
      <c r="P30" s="33">
        <v>15.77</v>
      </c>
      <c r="Q30" s="33">
        <v>14.99</v>
      </c>
      <c r="R30" s="33">
        <v>1.6</v>
      </c>
      <c r="S30" s="33">
        <v>13.76</v>
      </c>
      <c r="T30" s="33">
        <v>20.75</v>
      </c>
      <c r="U30" s="33">
        <v>14.67</v>
      </c>
      <c r="V30" s="33">
        <v>261.36</v>
      </c>
      <c r="W30" s="33">
        <v>16.29</v>
      </c>
      <c r="X30" s="33">
        <v>12.81</v>
      </c>
      <c r="Y30" s="33">
        <v>6.26</v>
      </c>
      <c r="Z30" s="33">
        <v>5.94</v>
      </c>
      <c r="AA30" s="33">
        <v>11.27</v>
      </c>
      <c r="AB30" s="33">
        <v>12.81</v>
      </c>
      <c r="AC30" s="33">
        <v>14.61</v>
      </c>
      <c r="AD30" s="33">
        <v>502.85</v>
      </c>
      <c r="AE30" s="33">
        <v>3988.29</v>
      </c>
      <c r="AF30" s="33"/>
      <c r="AG30" s="34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5">
        <f t="shared" si="1"/>
        <v>6121.2699999999995</v>
      </c>
      <c r="HR30" s="35">
        <f t="shared" si="0"/>
        <v>-121.26999999999953</v>
      </c>
      <c r="HS30" s="36" t="s">
        <v>46</v>
      </c>
      <c r="HT30" s="37" t="s">
        <v>1024</v>
      </c>
    </row>
    <row r="31" spans="1:228" s="1" customFormat="1" ht="30.75" customHeight="1">
      <c r="A31" s="15">
        <v>30</v>
      </c>
      <c r="B31" s="32" t="s">
        <v>103</v>
      </c>
      <c r="C31" s="32" t="s">
        <v>104</v>
      </c>
      <c r="D31" s="33">
        <v>101</v>
      </c>
      <c r="E31" s="33">
        <v>20.2</v>
      </c>
      <c r="F31" s="33">
        <v>10.1</v>
      </c>
      <c r="G31" s="33">
        <v>30.3</v>
      </c>
      <c r="H31" s="33">
        <v>15.15</v>
      </c>
      <c r="I31" s="33">
        <v>25.25</v>
      </c>
      <c r="J31" s="33">
        <v>20.2</v>
      </c>
      <c r="K31" s="33">
        <v>25.05</v>
      </c>
      <c r="L31" s="33">
        <v>39.83</v>
      </c>
      <c r="M31" s="33">
        <v>5.05</v>
      </c>
      <c r="N31" s="33">
        <v>5.05</v>
      </c>
      <c r="O31" s="33">
        <v>5.5</v>
      </c>
      <c r="P31" s="33">
        <v>5.05</v>
      </c>
      <c r="Q31" s="33">
        <v>5.05</v>
      </c>
      <c r="R31" s="33">
        <v>10.02</v>
      </c>
      <c r="S31" s="33">
        <v>10.02</v>
      </c>
      <c r="T31" s="33">
        <v>10.02</v>
      </c>
      <c r="U31" s="33">
        <v>10.02</v>
      </c>
      <c r="V31" s="33">
        <v>10.02</v>
      </c>
      <c r="W31" s="33">
        <v>10.02</v>
      </c>
      <c r="X31" s="33">
        <v>10.02</v>
      </c>
      <c r="Y31" s="33">
        <v>100.2</v>
      </c>
      <c r="Z31" s="33">
        <v>15.03</v>
      </c>
      <c r="AA31" s="33">
        <v>15.03</v>
      </c>
      <c r="AB31" s="33">
        <v>15.03</v>
      </c>
      <c r="AC31" s="33">
        <v>15.03</v>
      </c>
      <c r="AD31" s="33">
        <v>150.30000000000001</v>
      </c>
      <c r="AE31" s="33">
        <v>15.03</v>
      </c>
      <c r="AF31" s="33">
        <v>5.05</v>
      </c>
      <c r="AG31" s="34">
        <v>5.05</v>
      </c>
      <c r="AH31" s="33">
        <v>5.05</v>
      </c>
      <c r="AI31" s="33">
        <v>15.03</v>
      </c>
      <c r="AJ31" s="33">
        <v>5.05</v>
      </c>
      <c r="AK31" s="33">
        <v>10.050000000000001</v>
      </c>
      <c r="AL31" s="33">
        <v>5</v>
      </c>
      <c r="AM31" s="33">
        <v>5</v>
      </c>
      <c r="AN31" s="33">
        <v>9.77</v>
      </c>
      <c r="AO31" s="33">
        <v>9.77</v>
      </c>
      <c r="AP31" s="33">
        <v>11.64</v>
      </c>
      <c r="AQ31" s="33">
        <v>36.19</v>
      </c>
      <c r="AR31" s="33">
        <v>11.64</v>
      </c>
      <c r="AS31" s="33">
        <v>6</v>
      </c>
      <c r="AT31" s="33">
        <v>21.41</v>
      </c>
      <c r="AU31" s="33">
        <v>52.11</v>
      </c>
      <c r="AV31" s="33">
        <v>14.96</v>
      </c>
      <c r="AW31" s="33">
        <v>16.98</v>
      </c>
      <c r="AX31" s="33">
        <v>14.86</v>
      </c>
      <c r="AY31" s="33">
        <v>14.36</v>
      </c>
      <c r="AZ31" s="33">
        <v>6.6</v>
      </c>
      <c r="BA31" s="33">
        <v>10.17</v>
      </c>
      <c r="BB31" s="33">
        <v>12.9</v>
      </c>
      <c r="BC31" s="33">
        <v>12.36</v>
      </c>
      <c r="BD31" s="33">
        <v>11.64</v>
      </c>
      <c r="BE31" s="33">
        <v>11.64</v>
      </c>
      <c r="BF31" s="33">
        <v>8.4700000000000006</v>
      </c>
      <c r="BG31" s="33">
        <v>31.2</v>
      </c>
      <c r="BH31" s="33">
        <v>113.25</v>
      </c>
      <c r="BI31" s="33">
        <v>11.64</v>
      </c>
      <c r="BJ31" s="33">
        <v>2.88</v>
      </c>
      <c r="BK31" s="33">
        <v>49.2</v>
      </c>
      <c r="BL31" s="33">
        <v>22</v>
      </c>
      <c r="BM31" s="33">
        <v>5.37</v>
      </c>
      <c r="BN31" s="33">
        <v>5.2</v>
      </c>
      <c r="BO31" s="33">
        <v>10.4</v>
      </c>
      <c r="BP31" s="33">
        <v>10.73</v>
      </c>
      <c r="BQ31" s="33">
        <v>201.14</v>
      </c>
      <c r="BR31" s="33">
        <v>815.28</v>
      </c>
      <c r="BS31" s="33">
        <v>8.4700000000000006</v>
      </c>
      <c r="BT31" s="33">
        <v>11.27</v>
      </c>
      <c r="BU31" s="33">
        <v>12.71</v>
      </c>
      <c r="BV31" s="33">
        <v>201.14</v>
      </c>
      <c r="BW31" s="33">
        <v>6.12</v>
      </c>
      <c r="BX31" s="33">
        <v>7976.58</v>
      </c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4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5">
        <f t="shared" si="1"/>
        <v>10551.9</v>
      </c>
      <c r="HR31" s="35">
        <f t="shared" si="0"/>
        <v>-4551.8999999999996</v>
      </c>
      <c r="HS31" s="36" t="s">
        <v>46</v>
      </c>
      <c r="HT31" s="37" t="s">
        <v>1024</v>
      </c>
    </row>
    <row r="32" spans="1:228" s="1" customFormat="1" ht="30.75" customHeight="1">
      <c r="A32" s="15">
        <v>31</v>
      </c>
      <c r="B32" s="18" t="s">
        <v>105</v>
      </c>
      <c r="C32" s="18" t="s">
        <v>106</v>
      </c>
      <c r="D32" s="10">
        <v>12.73</v>
      </c>
      <c r="E32" s="10">
        <v>30</v>
      </c>
      <c r="F32" s="10">
        <v>14.27</v>
      </c>
      <c r="G32" s="10">
        <v>7.58</v>
      </c>
      <c r="H32" s="10">
        <v>2.86</v>
      </c>
      <c r="I32" s="10">
        <v>16.420000000000002</v>
      </c>
      <c r="J32" s="10">
        <v>21.09</v>
      </c>
      <c r="K32" s="10">
        <v>78.56</v>
      </c>
      <c r="L32" s="10">
        <v>24.14</v>
      </c>
      <c r="M32" s="10">
        <v>25.61</v>
      </c>
      <c r="N32" s="10">
        <v>6.26</v>
      </c>
      <c r="O32" s="10">
        <v>6.75</v>
      </c>
      <c r="P32" s="10">
        <v>19.170000000000002</v>
      </c>
      <c r="Q32" s="10">
        <v>7.79</v>
      </c>
      <c r="R32" s="10">
        <v>15.11</v>
      </c>
      <c r="S32" s="10">
        <v>11.64</v>
      </c>
      <c r="T32" s="10">
        <v>6.25</v>
      </c>
      <c r="U32" s="10">
        <v>175.75</v>
      </c>
      <c r="V32" s="10">
        <v>11.64</v>
      </c>
      <c r="W32" s="10">
        <v>14.86</v>
      </c>
      <c r="X32" s="10">
        <v>5.33</v>
      </c>
      <c r="Y32" s="10">
        <v>1.72</v>
      </c>
      <c r="Z32" s="10">
        <v>14.06</v>
      </c>
      <c r="AA32" s="10">
        <v>14.06</v>
      </c>
      <c r="AB32" s="10">
        <v>15.88</v>
      </c>
      <c r="AC32" s="10">
        <v>14.06</v>
      </c>
      <c r="AD32" s="10">
        <v>15.45</v>
      </c>
      <c r="AE32" s="10">
        <v>40.909999999999997</v>
      </c>
      <c r="AF32" s="10">
        <v>15.45</v>
      </c>
      <c r="AG32" s="12">
        <v>27.34</v>
      </c>
      <c r="AH32" s="10">
        <v>19.170000000000002</v>
      </c>
      <c r="AI32" s="10">
        <v>25.56</v>
      </c>
      <c r="AJ32" s="10">
        <v>19.170000000000002</v>
      </c>
      <c r="AK32" s="10">
        <v>6.39</v>
      </c>
      <c r="AL32" s="10">
        <v>19.170000000000002</v>
      </c>
      <c r="AM32" s="10">
        <v>19.170000000000002</v>
      </c>
      <c r="AN32" s="10">
        <v>19.170000000000002</v>
      </c>
      <c r="AO32" s="10">
        <v>19.170000000000002</v>
      </c>
      <c r="AP32" s="10">
        <v>25.56</v>
      </c>
      <c r="AQ32" s="10">
        <v>11.64</v>
      </c>
      <c r="AR32" s="10">
        <v>11.64</v>
      </c>
      <c r="AS32" s="10">
        <v>11.64</v>
      </c>
      <c r="AT32" s="10">
        <v>15.76</v>
      </c>
      <c r="AU32" s="10">
        <v>7</v>
      </c>
      <c r="AV32" s="10">
        <v>11.64</v>
      </c>
      <c r="AW32" s="10">
        <v>49</v>
      </c>
      <c r="AX32" s="10">
        <v>18.2</v>
      </c>
      <c r="AY32" s="10">
        <v>33.96</v>
      </c>
      <c r="AZ32" s="10">
        <v>35.15</v>
      </c>
      <c r="BA32" s="10">
        <v>8</v>
      </c>
      <c r="BB32" s="10">
        <v>35</v>
      </c>
      <c r="BC32" s="10">
        <v>1.25</v>
      </c>
      <c r="BD32" s="10">
        <v>1.25</v>
      </c>
      <c r="BE32" s="10">
        <v>7.07</v>
      </c>
      <c r="BF32" s="10">
        <v>3.02</v>
      </c>
      <c r="BG32" s="10">
        <v>11.64</v>
      </c>
      <c r="BH32" s="10">
        <v>10.050000000000001</v>
      </c>
      <c r="BI32" s="10">
        <v>14.36</v>
      </c>
      <c r="BJ32" s="10">
        <v>8.14</v>
      </c>
      <c r="BK32" s="10">
        <v>82</v>
      </c>
      <c r="BL32" s="10">
        <v>11.64</v>
      </c>
      <c r="BM32" s="10">
        <v>30</v>
      </c>
      <c r="BN32" s="10">
        <v>30.43</v>
      </c>
      <c r="BO32" s="10">
        <v>6.53</v>
      </c>
      <c r="BP32" s="10">
        <v>6.53</v>
      </c>
      <c r="BQ32" s="10">
        <v>6.53</v>
      </c>
      <c r="BR32" s="10">
        <v>14.68</v>
      </c>
      <c r="BS32" s="10">
        <v>20.75</v>
      </c>
      <c r="BT32" s="10">
        <v>41.5</v>
      </c>
      <c r="BU32" s="10">
        <v>41.5</v>
      </c>
      <c r="BV32" s="10">
        <v>41.5</v>
      </c>
      <c r="BW32" s="10">
        <v>6.39</v>
      </c>
      <c r="BX32" s="10">
        <v>145.57</v>
      </c>
      <c r="BY32" s="10">
        <v>24</v>
      </c>
      <c r="BZ32" s="10">
        <v>15.42</v>
      </c>
      <c r="CA32" s="10">
        <v>12.73</v>
      </c>
      <c r="CB32" s="10">
        <v>6.75</v>
      </c>
      <c r="CC32" s="10">
        <v>23.28</v>
      </c>
      <c r="CD32" s="10">
        <v>16</v>
      </c>
      <c r="CE32" s="10">
        <v>32</v>
      </c>
      <c r="CF32" s="10">
        <v>6.53</v>
      </c>
      <c r="CG32" s="10">
        <v>6.64</v>
      </c>
      <c r="CH32" s="10">
        <v>2.83</v>
      </c>
      <c r="CI32" s="10">
        <v>12.12</v>
      </c>
      <c r="CJ32" s="10">
        <v>11.9</v>
      </c>
      <c r="CK32" s="10">
        <v>7</v>
      </c>
      <c r="CL32" s="12">
        <v>11.64</v>
      </c>
      <c r="CM32" s="10">
        <v>24</v>
      </c>
      <c r="CN32" s="10">
        <v>24.55</v>
      </c>
      <c r="CO32" s="10">
        <v>11.64</v>
      </c>
      <c r="CP32" s="10">
        <v>11.64</v>
      </c>
      <c r="CQ32" s="10">
        <v>24.55</v>
      </c>
      <c r="CR32" s="10">
        <v>24.55</v>
      </c>
      <c r="CS32" s="10">
        <v>10.61</v>
      </c>
      <c r="CT32" s="10">
        <v>13.27</v>
      </c>
      <c r="CU32" s="10">
        <v>19.7</v>
      </c>
      <c r="CV32" s="10">
        <v>8.14</v>
      </c>
      <c r="CW32" s="10">
        <v>1329.43</v>
      </c>
      <c r="CX32" s="10">
        <v>1329.43</v>
      </c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>
        <v>505.79</v>
      </c>
      <c r="DK32" s="10">
        <v>14.02</v>
      </c>
      <c r="DL32" s="10">
        <v>20.03</v>
      </c>
      <c r="DM32" s="10">
        <v>13.02</v>
      </c>
      <c r="DN32" s="10">
        <v>192.54</v>
      </c>
      <c r="DO32" s="10">
        <v>15.24</v>
      </c>
      <c r="DP32" s="10">
        <v>141</v>
      </c>
      <c r="DQ32" s="10">
        <v>192.54</v>
      </c>
      <c r="DR32" s="10">
        <v>192.54</v>
      </c>
      <c r="DS32" s="10">
        <v>8.56</v>
      </c>
      <c r="DT32" s="10">
        <v>13.21</v>
      </c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35">
        <f t="shared" si="1"/>
        <v>5965.0700000000006</v>
      </c>
      <c r="HR32" s="35">
        <f t="shared" si="0"/>
        <v>34.929999999999382</v>
      </c>
      <c r="HS32" s="16" t="s">
        <v>46</v>
      </c>
      <c r="HT32" s="14" t="s">
        <v>1024</v>
      </c>
    </row>
    <row r="33" spans="1:228" s="1" customFormat="1" ht="30.75" customHeight="1">
      <c r="A33" s="15">
        <v>32</v>
      </c>
      <c r="B33" s="32" t="s">
        <v>107</v>
      </c>
      <c r="C33" s="32" t="s">
        <v>108</v>
      </c>
      <c r="D33" s="33">
        <v>11.57</v>
      </c>
      <c r="E33" s="33">
        <v>5.3</v>
      </c>
      <c r="F33" s="33">
        <v>15.94</v>
      </c>
      <c r="G33" s="33">
        <v>11.57</v>
      </c>
      <c r="H33" s="33">
        <v>24.21</v>
      </c>
      <c r="I33" s="33">
        <v>10.97</v>
      </c>
      <c r="J33" s="33">
        <v>11.57</v>
      </c>
      <c r="K33" s="33">
        <v>18.57</v>
      </c>
      <c r="L33" s="33">
        <v>11.2</v>
      </c>
      <c r="M33" s="33">
        <v>16.260000000000002</v>
      </c>
      <c r="N33" s="33">
        <v>11.57</v>
      </c>
      <c r="O33" s="33">
        <v>10.07</v>
      </c>
      <c r="P33" s="33">
        <v>28.26</v>
      </c>
      <c r="Q33" s="33">
        <v>9.7200000000000006</v>
      </c>
      <c r="R33" s="33">
        <v>6.56</v>
      </c>
      <c r="S33" s="33">
        <v>99.62</v>
      </c>
      <c r="T33" s="33">
        <v>14.1</v>
      </c>
      <c r="U33" s="33">
        <v>5.96</v>
      </c>
      <c r="V33" s="33">
        <v>10.07</v>
      </c>
      <c r="W33" s="33">
        <v>500</v>
      </c>
      <c r="X33" s="33">
        <v>11.54</v>
      </c>
      <c r="Y33" s="33">
        <v>8.1300000000000008</v>
      </c>
      <c r="Z33" s="33">
        <v>11.23</v>
      </c>
      <c r="AA33" s="33">
        <v>12.3</v>
      </c>
      <c r="AB33" s="33">
        <v>12.27</v>
      </c>
      <c r="AC33" s="33">
        <v>15</v>
      </c>
      <c r="AD33" s="33">
        <v>5.84</v>
      </c>
      <c r="AE33" s="33">
        <v>2.8</v>
      </c>
      <c r="AF33" s="33">
        <v>34.71</v>
      </c>
      <c r="AG33" s="34">
        <v>11.07</v>
      </c>
      <c r="AH33" s="33">
        <v>11.2</v>
      </c>
      <c r="AI33" s="33">
        <v>5.96</v>
      </c>
      <c r="AJ33" s="33">
        <v>7.12</v>
      </c>
      <c r="AK33" s="33">
        <v>11.57</v>
      </c>
      <c r="AL33" s="33">
        <v>71.03</v>
      </c>
      <c r="AM33" s="33">
        <v>11.57</v>
      </c>
      <c r="AN33" s="33">
        <v>17.91</v>
      </c>
      <c r="AO33" s="33">
        <v>68.05</v>
      </c>
      <c r="AP33" s="33">
        <v>7.11</v>
      </c>
      <c r="AQ33" s="33">
        <v>11.76</v>
      </c>
      <c r="AR33" s="33">
        <v>41.28</v>
      </c>
      <c r="AS33" s="33">
        <v>29.8</v>
      </c>
      <c r="AT33" s="33">
        <v>14.28</v>
      </c>
      <c r="AU33" s="33">
        <v>3.01</v>
      </c>
      <c r="AV33" s="33">
        <v>41.28</v>
      </c>
      <c r="AW33" s="33">
        <v>41.28</v>
      </c>
      <c r="AX33" s="33">
        <v>149.15</v>
      </c>
      <c r="AY33" s="33">
        <v>41.28</v>
      </c>
      <c r="AZ33" s="33">
        <v>13.19</v>
      </c>
      <c r="BA33" s="33">
        <v>11.2</v>
      </c>
      <c r="BB33" s="33">
        <v>7.77</v>
      </c>
      <c r="BC33" s="33">
        <v>11.2</v>
      </c>
      <c r="BD33" s="33">
        <v>85.06</v>
      </c>
      <c r="BE33" s="33">
        <v>39.549999999999997</v>
      </c>
      <c r="BF33" s="33">
        <v>11.57</v>
      </c>
      <c r="BG33" s="33">
        <v>8.1300000000000008</v>
      </c>
      <c r="BH33" s="33">
        <v>10.32</v>
      </c>
      <c r="BI33" s="33">
        <v>24.21</v>
      </c>
      <c r="BJ33" s="33">
        <v>6.22</v>
      </c>
      <c r="BK33" s="33">
        <v>11.57</v>
      </c>
      <c r="BL33" s="33">
        <v>11.57</v>
      </c>
      <c r="BM33" s="33">
        <v>24.21</v>
      </c>
      <c r="BN33" s="33">
        <v>68.05</v>
      </c>
      <c r="BO33" s="33">
        <v>6462.59</v>
      </c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4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5">
        <f t="shared" si="1"/>
        <v>8349.0300000000007</v>
      </c>
      <c r="HR33" s="35">
        <f t="shared" si="0"/>
        <v>-2349.0300000000007</v>
      </c>
      <c r="HS33" s="36" t="s">
        <v>46</v>
      </c>
      <c r="HT33" s="37" t="s">
        <v>1024</v>
      </c>
    </row>
    <row r="34" spans="1:228" s="1" customFormat="1" ht="30.75" customHeight="1">
      <c r="A34" s="15">
        <v>33</v>
      </c>
      <c r="B34" s="26" t="s">
        <v>1117</v>
      </c>
      <c r="C34" s="26" t="s">
        <v>1118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20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>
        <v>47.44</v>
      </c>
      <c r="DK34" s="19">
        <v>10.59</v>
      </c>
      <c r="DL34" s="19">
        <v>14.02</v>
      </c>
      <c r="DM34" s="19">
        <v>314.5</v>
      </c>
      <c r="DN34" s="19">
        <v>577.95000000000005</v>
      </c>
      <c r="DO34" s="19">
        <v>577.95000000000005</v>
      </c>
      <c r="DP34" s="19">
        <v>20.03</v>
      </c>
      <c r="DQ34" s="19">
        <v>6.97</v>
      </c>
      <c r="DR34" s="19">
        <v>11.9</v>
      </c>
      <c r="DS34" s="19">
        <v>505.79</v>
      </c>
      <c r="DT34" s="19">
        <v>9</v>
      </c>
      <c r="DU34" s="19">
        <v>14.02</v>
      </c>
      <c r="DV34" s="19">
        <v>12.5</v>
      </c>
      <c r="DW34" s="19">
        <v>7.5</v>
      </c>
      <c r="DX34" s="19">
        <v>14.02</v>
      </c>
      <c r="DY34" s="19">
        <v>9.1199999999999992</v>
      </c>
      <c r="DZ34" s="19">
        <v>9.1199999999999992</v>
      </c>
      <c r="EA34" s="19">
        <v>39.18</v>
      </c>
      <c r="EB34" s="19">
        <v>39.17</v>
      </c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35">
        <f t="shared" si="1"/>
        <v>2240.77</v>
      </c>
      <c r="HR34" s="17">
        <f>2000-HQ34</f>
        <v>-240.76999999999998</v>
      </c>
      <c r="HS34" s="21"/>
      <c r="HT34" s="21"/>
    </row>
    <row r="35" spans="1:228" s="1" customFormat="1" ht="30.75" customHeight="1">
      <c r="A35" s="15">
        <v>34</v>
      </c>
      <c r="B35" s="32" t="s">
        <v>109</v>
      </c>
      <c r="C35" s="32" t="s">
        <v>110</v>
      </c>
      <c r="D35" s="33">
        <v>21.59</v>
      </c>
      <c r="E35" s="33">
        <v>8.57</v>
      </c>
      <c r="F35" s="33">
        <v>1472.48</v>
      </c>
      <c r="G35" s="33">
        <v>11.18</v>
      </c>
      <c r="H35" s="33">
        <v>11.52</v>
      </c>
      <c r="I35" s="33">
        <v>11.9</v>
      </c>
      <c r="J35" s="33">
        <v>11.9</v>
      </c>
      <c r="K35" s="33">
        <v>13</v>
      </c>
      <c r="L35" s="33">
        <v>13.1</v>
      </c>
      <c r="M35" s="33">
        <v>36.19</v>
      </c>
      <c r="N35" s="33">
        <v>12.09</v>
      </c>
      <c r="O35" s="33">
        <v>52</v>
      </c>
      <c r="P35" s="33">
        <v>20.62</v>
      </c>
      <c r="Q35" s="33">
        <v>6.13</v>
      </c>
      <c r="R35" s="33">
        <v>9.99</v>
      </c>
      <c r="S35" s="33">
        <v>9.2899999999999991</v>
      </c>
      <c r="T35" s="33">
        <v>11.52</v>
      </c>
      <c r="U35" s="33">
        <v>6.82</v>
      </c>
      <c r="V35" s="33">
        <v>11.52</v>
      </c>
      <c r="W35" s="33">
        <v>13.46</v>
      </c>
      <c r="X35" s="33">
        <v>11.9</v>
      </c>
      <c r="Y35" s="33">
        <v>11.9</v>
      </c>
      <c r="Z35" s="33">
        <v>3.09</v>
      </c>
      <c r="AA35" s="33">
        <v>13.44</v>
      </c>
      <c r="AB35" s="33">
        <v>14.49</v>
      </c>
      <c r="AC35" s="33">
        <v>34.43</v>
      </c>
      <c r="AD35" s="33">
        <v>14.92</v>
      </c>
      <c r="AE35" s="33">
        <v>15.8</v>
      </c>
      <c r="AF35" s="33">
        <v>9.99</v>
      </c>
      <c r="AG35" s="34">
        <v>84.8</v>
      </c>
      <c r="AH35" s="33">
        <v>8004.67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5">
        <f t="shared" si="1"/>
        <v>9984.3000000000011</v>
      </c>
      <c r="HR35" s="35">
        <f t="shared" si="0"/>
        <v>-3984.3000000000011</v>
      </c>
      <c r="HS35" s="36" t="s">
        <v>46</v>
      </c>
      <c r="HT35" s="37" t="s">
        <v>1024</v>
      </c>
    </row>
    <row r="36" spans="1:228" s="1" customFormat="1" ht="30.75" customHeight="1">
      <c r="A36" s="15">
        <v>35</v>
      </c>
      <c r="B36" s="32" t="s">
        <v>111</v>
      </c>
      <c r="C36" s="32" t="s">
        <v>112</v>
      </c>
      <c r="D36" s="33">
        <v>116</v>
      </c>
      <c r="E36" s="33">
        <v>116</v>
      </c>
      <c r="F36" s="33">
        <v>8.68</v>
      </c>
      <c r="G36" s="33">
        <v>7.79</v>
      </c>
      <c r="H36" s="33">
        <v>7.48</v>
      </c>
      <c r="I36" s="33">
        <v>6.79</v>
      </c>
      <c r="J36" s="33">
        <v>11.64</v>
      </c>
      <c r="K36" s="33">
        <v>11.64</v>
      </c>
      <c r="L36" s="33">
        <v>10.130000000000001</v>
      </c>
      <c r="M36" s="33">
        <v>286.55</v>
      </c>
      <c r="N36" s="33">
        <v>5</v>
      </c>
      <c r="O36" s="33">
        <v>10.65</v>
      </c>
      <c r="P36" s="33">
        <v>3.65</v>
      </c>
      <c r="Q36" s="33">
        <v>116</v>
      </c>
      <c r="R36" s="33">
        <v>20.9</v>
      </c>
      <c r="S36" s="33">
        <v>106.21</v>
      </c>
      <c r="T36" s="33">
        <v>8</v>
      </c>
      <c r="U36" s="33">
        <v>14.7</v>
      </c>
      <c r="V36" s="33">
        <v>6.39</v>
      </c>
      <c r="W36" s="33">
        <v>116</v>
      </c>
      <c r="X36" s="33">
        <v>11.64</v>
      </c>
      <c r="Y36" s="33">
        <v>11.64</v>
      </c>
      <c r="Z36" s="33">
        <v>8.85</v>
      </c>
      <c r="AA36" s="33">
        <v>11.64</v>
      </c>
      <c r="AB36" s="33">
        <v>34.130000000000003</v>
      </c>
      <c r="AC36" s="33">
        <v>116</v>
      </c>
      <c r="AD36" s="33">
        <v>11.64</v>
      </c>
      <c r="AE36" s="33">
        <v>11.64</v>
      </c>
      <c r="AF36" s="33">
        <v>11.64</v>
      </c>
      <c r="AG36" s="34">
        <v>116</v>
      </c>
      <c r="AH36" s="33">
        <v>116</v>
      </c>
      <c r="AI36" s="33">
        <v>116</v>
      </c>
      <c r="AJ36" s="33">
        <v>116</v>
      </c>
      <c r="AK36" s="33">
        <v>5317.72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4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5">
        <f t="shared" si="1"/>
        <v>7000.7400000000007</v>
      </c>
      <c r="HR36" s="35">
        <f t="shared" si="0"/>
        <v>-1000.7400000000007</v>
      </c>
      <c r="HS36" s="36" t="s">
        <v>46</v>
      </c>
      <c r="HT36" s="37" t="s">
        <v>1024</v>
      </c>
    </row>
    <row r="37" spans="1:228" s="1" customFormat="1" ht="30.75" customHeight="1">
      <c r="A37" s="15">
        <v>36</v>
      </c>
      <c r="B37" s="32" t="s">
        <v>113</v>
      </c>
      <c r="C37" s="32" t="s">
        <v>114</v>
      </c>
      <c r="D37" s="33">
        <v>12.66</v>
      </c>
      <c r="E37" s="33">
        <v>5.82</v>
      </c>
      <c r="F37" s="33">
        <v>14.36</v>
      </c>
      <c r="G37" s="33">
        <v>7.1</v>
      </c>
      <c r="H37" s="33">
        <v>22.13</v>
      </c>
      <c r="I37" s="33">
        <v>10.5</v>
      </c>
      <c r="J37" s="33">
        <v>9.77</v>
      </c>
      <c r="K37" s="33">
        <v>16.71</v>
      </c>
      <c r="L37" s="33">
        <v>6.26</v>
      </c>
      <c r="M37" s="33">
        <v>24.14</v>
      </c>
      <c r="N37" s="33">
        <v>11.64</v>
      </c>
      <c r="O37" s="33">
        <v>274.3</v>
      </c>
      <c r="P37" s="33">
        <v>5.19</v>
      </c>
      <c r="Q37" s="33">
        <v>11.16</v>
      </c>
      <c r="R37" s="33">
        <v>13.88</v>
      </c>
      <c r="S37" s="33">
        <v>11.64</v>
      </c>
      <c r="T37" s="33">
        <v>88</v>
      </c>
      <c r="U37" s="33">
        <v>50.86</v>
      </c>
      <c r="V37" s="33">
        <v>14.61</v>
      </c>
      <c r="W37" s="33">
        <v>7.79</v>
      </c>
      <c r="X37" s="33">
        <v>26.15</v>
      </c>
      <c r="Y37" s="33">
        <v>14.96</v>
      </c>
      <c r="Z37" s="33">
        <v>14.36</v>
      </c>
      <c r="AA37" s="33">
        <v>10.64</v>
      </c>
      <c r="AB37" s="33">
        <v>13.88</v>
      </c>
      <c r="AC37" s="33">
        <v>2.86</v>
      </c>
      <c r="AD37" s="33">
        <v>11.65</v>
      </c>
      <c r="AE37" s="33">
        <v>11.64</v>
      </c>
      <c r="AF37" s="33">
        <v>6.26</v>
      </c>
      <c r="AG37" s="33">
        <v>3.02</v>
      </c>
      <c r="AH37" s="33">
        <v>9.77</v>
      </c>
      <c r="AI37" s="33">
        <v>9.3000000000000007</v>
      </c>
      <c r="AJ37" s="33">
        <v>8.85</v>
      </c>
      <c r="AK37" s="33">
        <v>107.32</v>
      </c>
      <c r="AL37" s="33">
        <v>40.880000000000003</v>
      </c>
      <c r="AM37" s="33">
        <v>347.43</v>
      </c>
      <c r="AN37" s="33">
        <v>6.4</v>
      </c>
      <c r="AO37" s="33">
        <v>13.16</v>
      </c>
      <c r="AP37" s="33">
        <v>32.43</v>
      </c>
      <c r="AQ37" s="33">
        <v>6</v>
      </c>
      <c r="AR37" s="33">
        <v>5.0599999999999996</v>
      </c>
      <c r="AS37" s="33">
        <v>68.430000000000007</v>
      </c>
      <c r="AT37" s="33">
        <v>155.68</v>
      </c>
      <c r="AU37" s="33">
        <v>11.27</v>
      </c>
      <c r="AV37" s="33">
        <v>12.62</v>
      </c>
      <c r="AW37" s="33">
        <v>83</v>
      </c>
      <c r="AX37" s="33">
        <v>3.59</v>
      </c>
      <c r="AY37" s="33">
        <v>122.65</v>
      </c>
      <c r="AZ37" s="33">
        <v>40.380000000000003</v>
      </c>
      <c r="BA37" s="33">
        <v>16.989999999999998</v>
      </c>
      <c r="BB37" s="33">
        <v>11.64</v>
      </c>
      <c r="BC37" s="33">
        <v>15.06</v>
      </c>
      <c r="BD37" s="33">
        <v>6.64</v>
      </c>
      <c r="BE37" s="33">
        <v>9.64</v>
      </c>
      <c r="BF37" s="33">
        <v>20.75</v>
      </c>
      <c r="BG37" s="33">
        <v>6.24</v>
      </c>
      <c r="BH37" s="33">
        <v>10.4</v>
      </c>
      <c r="BI37" s="33">
        <v>41.5</v>
      </c>
      <c r="BJ37" s="33">
        <v>41.5</v>
      </c>
      <c r="BK37" s="33">
        <v>35.39</v>
      </c>
      <c r="BL37" s="33">
        <v>62.25</v>
      </c>
      <c r="BM37" s="33">
        <v>116.16</v>
      </c>
      <c r="BN37" s="33">
        <v>41.5</v>
      </c>
      <c r="BO37" s="33">
        <v>1346.8</v>
      </c>
      <c r="BP37" s="33">
        <v>1329.43</v>
      </c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>
        <v>13.68</v>
      </c>
      <c r="DK37" s="33">
        <v>128.36000000000001</v>
      </c>
      <c r="DL37" s="33">
        <v>92.44</v>
      </c>
      <c r="DM37" s="33">
        <v>38.33</v>
      </c>
      <c r="DN37" s="33">
        <v>755.4</v>
      </c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5">
        <f t="shared" si="1"/>
        <v>5958.26</v>
      </c>
      <c r="HR37" s="35">
        <f t="shared" si="0"/>
        <v>41.739999999999782</v>
      </c>
      <c r="HS37" s="36" t="s">
        <v>46</v>
      </c>
      <c r="HT37" s="37" t="s">
        <v>1024</v>
      </c>
    </row>
    <row r="38" spans="1:228" s="1" customFormat="1" ht="30.75" customHeight="1">
      <c r="A38" s="15">
        <v>37</v>
      </c>
      <c r="B38" s="26" t="s">
        <v>1052</v>
      </c>
      <c r="C38" s="26" t="s">
        <v>1052</v>
      </c>
      <c r="D38" s="19">
        <v>6.07</v>
      </c>
      <c r="E38" s="19">
        <v>252.18</v>
      </c>
      <c r="F38" s="19">
        <v>1.63</v>
      </c>
      <c r="G38" s="19">
        <v>11.9</v>
      </c>
      <c r="H38" s="19">
        <v>6.47</v>
      </c>
      <c r="I38" s="19">
        <v>88.17</v>
      </c>
      <c r="J38" s="19">
        <v>6.47</v>
      </c>
      <c r="K38" s="19">
        <v>6.47</v>
      </c>
      <c r="L38" s="19">
        <v>7.1</v>
      </c>
      <c r="M38" s="19">
        <v>7.1</v>
      </c>
      <c r="N38" s="19">
        <v>25.88</v>
      </c>
      <c r="O38" s="19">
        <v>9.6999999999999993</v>
      </c>
      <c r="P38" s="19">
        <v>8.15</v>
      </c>
      <c r="Q38" s="19">
        <v>12.88</v>
      </c>
      <c r="R38" s="19">
        <v>7.76</v>
      </c>
      <c r="S38" s="19">
        <v>7.76</v>
      </c>
      <c r="T38" s="19">
        <v>7.76</v>
      </c>
      <c r="U38" s="19">
        <v>11.76</v>
      </c>
      <c r="V38" s="19">
        <v>6.09</v>
      </c>
      <c r="W38" s="19">
        <v>6.22</v>
      </c>
      <c r="X38" s="19">
        <v>12.38</v>
      </c>
      <c r="Y38" s="19">
        <v>11.91</v>
      </c>
      <c r="Z38" s="19">
        <v>7.76</v>
      </c>
      <c r="AA38" s="19">
        <v>7.76</v>
      </c>
      <c r="AB38" s="19">
        <v>15.8</v>
      </c>
      <c r="AC38" s="19">
        <v>13.59</v>
      </c>
      <c r="AD38" s="19">
        <v>6.4</v>
      </c>
      <c r="AE38" s="19">
        <v>9.99</v>
      </c>
      <c r="AF38" s="19">
        <v>7.76</v>
      </c>
      <c r="AG38" s="20">
        <v>50.31</v>
      </c>
      <c r="AH38" s="19">
        <v>12.7</v>
      </c>
      <c r="AI38" s="19">
        <v>375.03</v>
      </c>
      <c r="AJ38" s="19">
        <v>11.9</v>
      </c>
      <c r="AK38" s="19">
        <v>38.770000000000003</v>
      </c>
      <c r="AL38" s="19">
        <v>178.88</v>
      </c>
      <c r="AM38" s="19">
        <v>9.18</v>
      </c>
      <c r="AN38" s="19">
        <v>29.8</v>
      </c>
      <c r="AO38" s="19">
        <v>7.7</v>
      </c>
      <c r="AP38" s="19">
        <v>17.72</v>
      </c>
      <c r="AQ38" s="19">
        <v>375.03</v>
      </c>
      <c r="AR38" s="19">
        <v>38.82</v>
      </c>
      <c r="AS38" s="19">
        <v>38.82</v>
      </c>
      <c r="AT38" s="19">
        <v>38.82</v>
      </c>
      <c r="AU38" s="19">
        <v>4.0999999999999996</v>
      </c>
      <c r="AV38" s="19">
        <v>7.76</v>
      </c>
      <c r="AW38" s="19">
        <v>10.35</v>
      </c>
      <c r="AX38" s="19">
        <v>15.79</v>
      </c>
      <c r="AY38" s="19">
        <v>10.35</v>
      </c>
      <c r="AZ38" s="19">
        <v>22.25</v>
      </c>
      <c r="BA38" s="19">
        <v>13.62</v>
      </c>
      <c r="BB38" s="19">
        <v>11.9</v>
      </c>
      <c r="BC38" s="19">
        <v>11.9</v>
      </c>
      <c r="BD38" s="19">
        <v>12.65</v>
      </c>
      <c r="BE38" s="19">
        <v>7.76</v>
      </c>
      <c r="BF38" s="19">
        <v>14.56</v>
      </c>
      <c r="BG38" s="19">
        <v>6.4</v>
      </c>
      <c r="BH38" s="19">
        <v>4.0999999999999996</v>
      </c>
      <c r="BI38" s="19">
        <v>13.29</v>
      </c>
      <c r="BJ38" s="19">
        <v>190.54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20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>
        <v>11.07</v>
      </c>
      <c r="DK38" s="19">
        <v>22.53</v>
      </c>
      <c r="DL38" s="19">
        <v>13.21</v>
      </c>
      <c r="DM38" s="19">
        <v>256.72000000000003</v>
      </c>
      <c r="DN38" s="19">
        <v>30.9</v>
      </c>
      <c r="DO38" s="19">
        <v>38.49</v>
      </c>
      <c r="DP38" s="19">
        <v>256.72000000000003</v>
      </c>
      <c r="DQ38" s="19">
        <v>192.54</v>
      </c>
      <c r="DR38" s="19">
        <v>7</v>
      </c>
      <c r="DS38" s="19">
        <v>8.0299999999999994</v>
      </c>
      <c r="DT38" s="19">
        <v>34.479999999999997</v>
      </c>
      <c r="DU38" s="19">
        <v>755.4</v>
      </c>
      <c r="DV38" s="19">
        <v>18.239999999999998</v>
      </c>
      <c r="DW38" s="19">
        <v>18.5</v>
      </c>
      <c r="DX38" s="19">
        <v>18.5</v>
      </c>
      <c r="DY38" s="19">
        <v>15.83</v>
      </c>
      <c r="DZ38" s="19">
        <v>15.14</v>
      </c>
      <c r="EA38" s="19">
        <v>13.19</v>
      </c>
      <c r="EB38" s="19">
        <v>13.94</v>
      </c>
      <c r="EC38" s="19">
        <v>12.32</v>
      </c>
      <c r="ED38" s="19">
        <v>15.28</v>
      </c>
      <c r="EE38" s="19">
        <v>36.42</v>
      </c>
      <c r="EF38" s="19">
        <v>3.64</v>
      </c>
      <c r="EG38" s="19">
        <v>87.67</v>
      </c>
      <c r="EH38" s="19">
        <v>7</v>
      </c>
      <c r="EI38" s="19">
        <v>471.75</v>
      </c>
      <c r="EJ38" s="19">
        <v>6.13</v>
      </c>
      <c r="EK38" s="19">
        <v>189.34</v>
      </c>
      <c r="EL38" s="19">
        <v>18</v>
      </c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35">
        <f t="shared" si="1"/>
        <v>4759.6500000000005</v>
      </c>
      <c r="HR38" s="35">
        <f t="shared" si="0"/>
        <v>1240.3499999999995</v>
      </c>
      <c r="HS38" s="16" t="s">
        <v>46</v>
      </c>
      <c r="HT38" s="16"/>
    </row>
    <row r="39" spans="1:228" s="1" customFormat="1" ht="30.75" customHeight="1">
      <c r="A39" s="15">
        <v>38</v>
      </c>
      <c r="B39" s="32" t="s">
        <v>115</v>
      </c>
      <c r="C39" s="32" t="s">
        <v>116</v>
      </c>
      <c r="D39" s="33">
        <v>16.100000000000001</v>
      </c>
      <c r="E39" s="33">
        <v>21.5</v>
      </c>
      <c r="F39" s="33">
        <v>16.27</v>
      </c>
      <c r="G39" s="33">
        <v>28.81</v>
      </c>
      <c r="H39" s="33">
        <v>6.49</v>
      </c>
      <c r="I39" s="33">
        <v>8.8000000000000007</v>
      </c>
      <c r="J39" s="33">
        <v>1.62</v>
      </c>
      <c r="K39" s="33">
        <v>397.89</v>
      </c>
      <c r="L39" s="33">
        <v>11.43</v>
      </c>
      <c r="M39" s="33">
        <v>22.32</v>
      </c>
      <c r="N39" s="33">
        <v>10.89</v>
      </c>
      <c r="O39" s="33">
        <v>510.3</v>
      </c>
      <c r="P39" s="33">
        <v>117.88</v>
      </c>
      <c r="Q39" s="33">
        <v>117.88</v>
      </c>
      <c r="R39" s="33">
        <v>117.88</v>
      </c>
      <c r="S39" s="33">
        <v>117.88</v>
      </c>
      <c r="T39" s="33">
        <v>117.88</v>
      </c>
      <c r="U39" s="33">
        <v>117.88</v>
      </c>
      <c r="V39" s="33">
        <v>117</v>
      </c>
      <c r="W39" s="33">
        <v>117</v>
      </c>
      <c r="X39" s="33">
        <v>117</v>
      </c>
      <c r="Y39" s="33">
        <v>4047.42</v>
      </c>
      <c r="Z39" s="33"/>
      <c r="AA39" s="33"/>
      <c r="AB39" s="33"/>
      <c r="AC39" s="33"/>
      <c r="AD39" s="33"/>
      <c r="AE39" s="33"/>
      <c r="AF39" s="33"/>
      <c r="AG39" s="34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5">
        <f t="shared" si="1"/>
        <v>6158.1200000000008</v>
      </c>
      <c r="HR39" s="35">
        <f t="shared" si="0"/>
        <v>-158.1200000000008</v>
      </c>
      <c r="HS39" s="36" t="s">
        <v>46</v>
      </c>
      <c r="HT39" s="37" t="s">
        <v>1024</v>
      </c>
    </row>
    <row r="40" spans="1:228" s="1" customFormat="1" ht="30.75" customHeight="1">
      <c r="A40" s="15">
        <v>39</v>
      </c>
      <c r="B40" s="32" t="s">
        <v>117</v>
      </c>
      <c r="C40" s="32" t="s">
        <v>118</v>
      </c>
      <c r="D40" s="33">
        <v>3422.28</v>
      </c>
      <c r="E40" s="33">
        <v>2658.68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4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5">
        <f t="shared" si="1"/>
        <v>6080.96</v>
      </c>
      <c r="HR40" s="35">
        <f t="shared" si="0"/>
        <v>-80.960000000000036</v>
      </c>
      <c r="HS40" s="36" t="s">
        <v>46</v>
      </c>
      <c r="HT40" s="37" t="s">
        <v>1024</v>
      </c>
    </row>
    <row r="41" spans="1:228" s="1" customFormat="1" ht="30.75" customHeight="1">
      <c r="A41" s="15">
        <v>40</v>
      </c>
      <c r="B41" s="26" t="s">
        <v>119</v>
      </c>
      <c r="C41" s="26" t="s">
        <v>1114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20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>
        <v>16.02</v>
      </c>
      <c r="DK41" s="19">
        <v>75.3</v>
      </c>
      <c r="DL41" s="19">
        <v>8.2899999999999991</v>
      </c>
      <c r="DM41" s="19">
        <v>13.94</v>
      </c>
      <c r="DN41" s="19">
        <v>24.62</v>
      </c>
      <c r="DO41" s="19">
        <v>80.319999999999993</v>
      </c>
      <c r="DP41" s="19">
        <v>1153.24</v>
      </c>
      <c r="DQ41" s="19">
        <v>7.97</v>
      </c>
      <c r="DR41" s="19">
        <v>14.02</v>
      </c>
      <c r="DS41" s="19">
        <v>14.02</v>
      </c>
      <c r="DT41" s="19">
        <v>7.16</v>
      </c>
      <c r="DU41" s="19">
        <v>25.83</v>
      </c>
      <c r="DV41" s="19">
        <v>14.02</v>
      </c>
      <c r="DW41" s="19">
        <v>255.6</v>
      </c>
      <c r="DX41" s="19">
        <v>30.47</v>
      </c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35">
        <f t="shared" si="1"/>
        <v>1740.82</v>
      </c>
      <c r="HR41" s="17">
        <f t="shared" ref="HR41:HR69" si="2">2000-HQ41</f>
        <v>259.18000000000006</v>
      </c>
      <c r="HS41" s="21"/>
      <c r="HT41" s="21"/>
    </row>
    <row r="42" spans="1:228" s="1" customFormat="1" ht="30.75" customHeight="1">
      <c r="A42" s="15">
        <v>41</v>
      </c>
      <c r="B42" s="32" t="s">
        <v>1233</v>
      </c>
      <c r="C42" s="32" t="s">
        <v>120</v>
      </c>
      <c r="D42" s="33">
        <v>20.75</v>
      </c>
      <c r="E42" s="33">
        <v>11.64</v>
      </c>
      <c r="F42" s="33">
        <v>685.75</v>
      </c>
      <c r="G42" s="33">
        <v>20.75</v>
      </c>
      <c r="H42" s="33">
        <v>20.75</v>
      </c>
      <c r="I42" s="33">
        <v>41.5</v>
      </c>
      <c r="J42" s="33">
        <v>11.37</v>
      </c>
      <c r="K42" s="33">
        <v>68.430000000000007</v>
      </c>
      <c r="L42" s="33">
        <v>11.27</v>
      </c>
      <c r="M42" s="33">
        <v>5.19</v>
      </c>
      <c r="N42" s="33">
        <v>9.15</v>
      </c>
      <c r="O42" s="33">
        <v>16.260000000000002</v>
      </c>
      <c r="P42" s="33">
        <v>15.45</v>
      </c>
      <c r="Q42" s="33">
        <v>5.8</v>
      </c>
      <c r="R42" s="33">
        <v>11.27</v>
      </c>
      <c r="S42" s="33">
        <v>36.229999999999997</v>
      </c>
      <c r="T42" s="33">
        <v>6.6</v>
      </c>
      <c r="U42" s="33">
        <v>5.23</v>
      </c>
      <c r="V42" s="33">
        <v>6.4</v>
      </c>
      <c r="W42" s="33">
        <v>6.4</v>
      </c>
      <c r="X42" s="33">
        <v>34.92</v>
      </c>
      <c r="Y42" s="33">
        <v>6.59</v>
      </c>
      <c r="Z42" s="33">
        <v>3.02</v>
      </c>
      <c r="AA42" s="33">
        <v>6.59</v>
      </c>
      <c r="AB42" s="33">
        <v>6.59</v>
      </c>
      <c r="AC42" s="33">
        <v>6.59</v>
      </c>
      <c r="AD42" s="33">
        <v>28.4</v>
      </c>
      <c r="AE42" s="33">
        <v>125.02</v>
      </c>
      <c r="AF42" s="33">
        <v>68.430000000000007</v>
      </c>
      <c r="AG42" s="34">
        <v>68.430000000000007</v>
      </c>
      <c r="AH42" s="33">
        <v>68.430000000000007</v>
      </c>
      <c r="AI42" s="33">
        <v>16.02</v>
      </c>
      <c r="AJ42" s="33">
        <v>15.02</v>
      </c>
      <c r="AK42" s="33">
        <v>80.53</v>
      </c>
      <c r="AL42" s="33">
        <v>14.61</v>
      </c>
      <c r="AM42" s="33">
        <v>15.13</v>
      </c>
      <c r="AN42" s="33">
        <v>10.82</v>
      </c>
      <c r="AO42" s="33">
        <v>10.4</v>
      </c>
      <c r="AP42" s="33">
        <v>11.4</v>
      </c>
      <c r="AQ42" s="33">
        <v>28.61</v>
      </c>
      <c r="AR42" s="33">
        <v>10.53</v>
      </c>
      <c r="AS42" s="33">
        <v>52.11</v>
      </c>
      <c r="AT42" s="33">
        <v>5.83</v>
      </c>
      <c r="AU42" s="33">
        <v>68.430000000000007</v>
      </c>
      <c r="AV42" s="33">
        <v>68.430000000000007</v>
      </c>
      <c r="AW42" s="33">
        <v>11.64</v>
      </c>
      <c r="AX42" s="33">
        <v>5.88</v>
      </c>
      <c r="AY42" s="33">
        <v>12.34</v>
      </c>
      <c r="AZ42" s="33">
        <v>27.34</v>
      </c>
      <c r="BA42" s="33">
        <v>15.87</v>
      </c>
      <c r="BB42" s="33">
        <v>8.94</v>
      </c>
      <c r="BC42" s="33">
        <v>11.64</v>
      </c>
      <c r="BD42" s="33">
        <v>8.91</v>
      </c>
      <c r="BE42" s="33">
        <v>3988.29</v>
      </c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5">
        <f t="shared" si="1"/>
        <v>5937.92</v>
      </c>
      <c r="HR42" s="35">
        <f t="shared" si="0"/>
        <v>62.079999999999927</v>
      </c>
      <c r="HS42" s="36" t="s">
        <v>46</v>
      </c>
      <c r="HT42" s="37" t="s">
        <v>1024</v>
      </c>
    </row>
    <row r="43" spans="1:228" s="1" customFormat="1" ht="30.75" customHeight="1">
      <c r="A43" s="15">
        <v>42</v>
      </c>
      <c r="B43" s="32" t="s">
        <v>121</v>
      </c>
      <c r="C43" s="32" t="s">
        <v>122</v>
      </c>
      <c r="D43" s="33">
        <v>6.79</v>
      </c>
      <c r="E43" s="33">
        <v>24.68</v>
      </c>
      <c r="F43" s="33">
        <v>11.9</v>
      </c>
      <c r="G43" s="33">
        <v>11.9</v>
      </c>
      <c r="H43" s="33">
        <v>14.36</v>
      </c>
      <c r="I43" s="33">
        <v>18.82</v>
      </c>
      <c r="J43" s="33">
        <v>22.64</v>
      </c>
      <c r="K43" s="33">
        <v>96.03</v>
      </c>
      <c r="L43" s="33">
        <v>14.68</v>
      </c>
      <c r="M43" s="33">
        <v>64.2</v>
      </c>
      <c r="N43" s="33">
        <v>64.2</v>
      </c>
      <c r="O43" s="33">
        <v>322.95</v>
      </c>
      <c r="P43" s="33">
        <v>6.74</v>
      </c>
      <c r="Q43" s="33">
        <v>11.9</v>
      </c>
      <c r="R43" s="33">
        <v>12.3</v>
      </c>
      <c r="S43" s="33">
        <v>20.46</v>
      </c>
      <c r="T43" s="33">
        <v>11.9</v>
      </c>
      <c r="U43" s="33">
        <v>14.36</v>
      </c>
      <c r="V43" s="33">
        <v>8.15</v>
      </c>
      <c r="W43" s="33">
        <v>135.25</v>
      </c>
      <c r="X43" s="33">
        <v>69.760000000000005</v>
      </c>
      <c r="Y43" s="33">
        <v>13.59</v>
      </c>
      <c r="Z43" s="33">
        <v>39.21</v>
      </c>
      <c r="AA43" s="33">
        <v>11.9</v>
      </c>
      <c r="AB43" s="33">
        <v>10.16</v>
      </c>
      <c r="AC43" s="33">
        <v>6.75</v>
      </c>
      <c r="AD43" s="33">
        <v>21.22</v>
      </c>
      <c r="AE43" s="33">
        <v>61.6</v>
      </c>
      <c r="AF43" s="33">
        <v>29.17</v>
      </c>
      <c r="AG43" s="34">
        <v>11.8</v>
      </c>
      <c r="AH43" s="33">
        <v>9.99</v>
      </c>
      <c r="AI43" s="33">
        <v>8.15</v>
      </c>
      <c r="AJ43" s="33">
        <v>42.36</v>
      </c>
      <c r="AK43" s="33">
        <v>115.8</v>
      </c>
      <c r="AL43" s="33">
        <v>110.74</v>
      </c>
      <c r="AM43" s="33">
        <v>11.9</v>
      </c>
      <c r="AN43" s="33">
        <v>12.79</v>
      </c>
      <c r="AO43" s="33">
        <v>10.84</v>
      </c>
      <c r="AP43" s="33">
        <v>4.82</v>
      </c>
      <c r="AQ43" s="33">
        <v>18.48</v>
      </c>
      <c r="AR43" s="33">
        <v>179.5</v>
      </c>
      <c r="AS43" s="33">
        <v>4.16</v>
      </c>
      <c r="AT43" s="33">
        <v>102.83</v>
      </c>
      <c r="AU43" s="33">
        <v>3.69</v>
      </c>
      <c r="AV43" s="33">
        <v>7.97</v>
      </c>
      <c r="AW43" s="33">
        <v>41.98</v>
      </c>
      <c r="AX43" s="33">
        <v>15.3</v>
      </c>
      <c r="AY43" s="33">
        <v>11.9</v>
      </c>
      <c r="AZ43" s="33">
        <v>7</v>
      </c>
      <c r="BA43" s="33">
        <v>7</v>
      </c>
      <c r="BB43" s="33">
        <v>13.1</v>
      </c>
      <c r="BC43" s="33">
        <v>14.34</v>
      </c>
      <c r="BD43" s="33">
        <v>11.9</v>
      </c>
      <c r="BE43" s="33">
        <v>1359.34</v>
      </c>
      <c r="BF43" s="33">
        <v>2718.68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5">
        <f t="shared" si="1"/>
        <v>6013.93</v>
      </c>
      <c r="HR43" s="35">
        <f t="shared" si="0"/>
        <v>-13.930000000000291</v>
      </c>
      <c r="HS43" s="36" t="s">
        <v>46</v>
      </c>
      <c r="HT43" s="37" t="s">
        <v>1024</v>
      </c>
    </row>
    <row r="44" spans="1:228" s="1" customFormat="1" ht="30.75" customHeight="1">
      <c r="A44" s="15">
        <v>43</v>
      </c>
      <c r="B44" s="32" t="s">
        <v>123</v>
      </c>
      <c r="C44" s="32" t="s">
        <v>124</v>
      </c>
      <c r="D44" s="33">
        <v>6.61</v>
      </c>
      <c r="E44" s="33">
        <v>12.81</v>
      </c>
      <c r="F44" s="33">
        <v>13.27</v>
      </c>
      <c r="G44" s="33">
        <v>10.77</v>
      </c>
      <c r="H44" s="33">
        <v>8.14</v>
      </c>
      <c r="I44" s="33">
        <v>17.309999999999999</v>
      </c>
      <c r="J44" s="33">
        <v>51.33</v>
      </c>
      <c r="K44" s="33">
        <v>31.52</v>
      </c>
      <c r="L44" s="33">
        <v>4.57</v>
      </c>
      <c r="M44" s="33">
        <v>9.77</v>
      </c>
      <c r="N44" s="33">
        <v>6.6</v>
      </c>
      <c r="O44" s="33">
        <v>6.53</v>
      </c>
      <c r="P44" s="33">
        <v>5.0599999999999996</v>
      </c>
      <c r="Q44" s="33">
        <v>8.4700000000000006</v>
      </c>
      <c r="R44" s="33">
        <v>10.4</v>
      </c>
      <c r="S44" s="33">
        <v>30.49</v>
      </c>
      <c r="T44" s="33">
        <v>23.06</v>
      </c>
      <c r="U44" s="33">
        <v>68.430000000000007</v>
      </c>
      <c r="V44" s="33">
        <v>11.29</v>
      </c>
      <c r="W44" s="33">
        <v>15.42</v>
      </c>
      <c r="X44" s="33">
        <v>2.82</v>
      </c>
      <c r="Y44" s="33">
        <v>11.27</v>
      </c>
      <c r="Z44" s="33">
        <v>15.76</v>
      </c>
      <c r="AA44" s="33">
        <v>11.03</v>
      </c>
      <c r="AB44" s="33">
        <v>11.64</v>
      </c>
      <c r="AC44" s="33">
        <v>10.96</v>
      </c>
      <c r="AD44" s="33">
        <v>1418</v>
      </c>
      <c r="AE44" s="33">
        <v>15.76</v>
      </c>
      <c r="AF44" s="33">
        <v>10.96</v>
      </c>
      <c r="AG44" s="34">
        <v>10.46</v>
      </c>
      <c r="AH44" s="33">
        <v>9.7799999999999994</v>
      </c>
      <c r="AI44" s="33">
        <v>16.02</v>
      </c>
      <c r="AJ44" s="33">
        <v>11.64</v>
      </c>
      <c r="AK44" s="33">
        <v>499.57</v>
      </c>
      <c r="AL44" s="33">
        <v>7.97</v>
      </c>
      <c r="AM44" s="33">
        <v>5.0599999999999996</v>
      </c>
      <c r="AN44" s="33">
        <v>15.42</v>
      </c>
      <c r="AO44" s="33">
        <v>12.2</v>
      </c>
      <c r="AP44" s="33">
        <v>12.2</v>
      </c>
      <c r="AQ44" s="33">
        <v>7.04</v>
      </c>
      <c r="AR44" s="33">
        <v>9.77</v>
      </c>
      <c r="AS44" s="33">
        <v>8.3800000000000008</v>
      </c>
      <c r="AT44" s="33">
        <v>11.27</v>
      </c>
      <c r="AU44" s="33">
        <v>10.73</v>
      </c>
      <c r="AV44" s="33">
        <v>7.59</v>
      </c>
      <c r="AW44" s="33">
        <v>3988.29</v>
      </c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5">
        <f t="shared" si="1"/>
        <v>6503.44</v>
      </c>
      <c r="HR44" s="35">
        <f t="shared" si="0"/>
        <v>-503.4399999999996</v>
      </c>
      <c r="HS44" s="36" t="s">
        <v>46</v>
      </c>
      <c r="HT44" s="37" t="s">
        <v>1024</v>
      </c>
    </row>
    <row r="45" spans="1:228" s="1" customFormat="1" ht="30.75" customHeight="1">
      <c r="A45" s="15">
        <v>44</v>
      </c>
      <c r="B45" s="32" t="s">
        <v>125</v>
      </c>
      <c r="C45" s="32" t="s">
        <v>126</v>
      </c>
      <c r="D45" s="33">
        <v>77.55</v>
      </c>
      <c r="E45" s="33">
        <v>129.96</v>
      </c>
      <c r="F45" s="33">
        <v>17.239999999999998</v>
      </c>
      <c r="G45" s="33">
        <v>175.02</v>
      </c>
      <c r="H45" s="33">
        <v>21.32</v>
      </c>
      <c r="I45" s="33">
        <v>11.57</v>
      </c>
      <c r="J45" s="33">
        <v>77.55</v>
      </c>
      <c r="K45" s="33">
        <v>698.79</v>
      </c>
      <c r="L45" s="33">
        <v>681.9</v>
      </c>
      <c r="M45" s="33">
        <v>2219.6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4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>
        <v>9.89</v>
      </c>
      <c r="DK45" s="33">
        <v>14.02</v>
      </c>
      <c r="DL45" s="33">
        <v>21.74</v>
      </c>
      <c r="DM45" s="33">
        <v>38.28</v>
      </c>
      <c r="DN45" s="33">
        <v>20.03</v>
      </c>
      <c r="DO45" s="33">
        <v>47.69</v>
      </c>
      <c r="DP45" s="33">
        <v>12.26</v>
      </c>
      <c r="DQ45" s="33">
        <v>10.63</v>
      </c>
      <c r="DR45" s="33">
        <v>8.6199999999999992</v>
      </c>
      <c r="DS45" s="33">
        <v>22.86</v>
      </c>
      <c r="DT45" s="33">
        <v>20.03</v>
      </c>
      <c r="DU45" s="33">
        <v>14.53</v>
      </c>
      <c r="DV45" s="33">
        <v>8.2899999999999991</v>
      </c>
      <c r="DW45" s="33">
        <v>10.59</v>
      </c>
      <c r="DX45" s="33">
        <v>82.16</v>
      </c>
      <c r="DY45" s="33">
        <v>82.16</v>
      </c>
      <c r="DZ45" s="33">
        <v>5.98</v>
      </c>
      <c r="EA45" s="33">
        <v>20.03</v>
      </c>
      <c r="EB45" s="33">
        <v>102.7</v>
      </c>
      <c r="EC45" s="33">
        <v>11.4</v>
      </c>
      <c r="ED45" s="33">
        <v>12.76</v>
      </c>
      <c r="EE45" s="33">
        <v>16.02</v>
      </c>
      <c r="EF45" s="33">
        <v>24.34</v>
      </c>
      <c r="EG45" s="33">
        <v>46.06</v>
      </c>
      <c r="EH45" s="33">
        <v>9.58</v>
      </c>
      <c r="EI45" s="33">
        <v>14.02</v>
      </c>
      <c r="EJ45" s="33">
        <v>4.79</v>
      </c>
      <c r="EK45" s="33">
        <v>22.86</v>
      </c>
      <c r="EL45" s="33">
        <v>11.5</v>
      </c>
      <c r="EM45" s="33">
        <v>100.4</v>
      </c>
      <c r="EN45" s="33">
        <v>7.74</v>
      </c>
      <c r="EO45" s="33">
        <v>7.74</v>
      </c>
      <c r="EP45" s="33">
        <v>30.34</v>
      </c>
      <c r="EQ45" s="33">
        <v>38.49</v>
      </c>
      <c r="ER45" s="33">
        <v>13.21</v>
      </c>
      <c r="ES45" s="33">
        <v>35.31</v>
      </c>
      <c r="ET45" s="33">
        <v>87.67</v>
      </c>
      <c r="EU45" s="33">
        <v>13.21</v>
      </c>
      <c r="EV45" s="33">
        <v>48.91</v>
      </c>
      <c r="EW45" s="33">
        <v>7.71</v>
      </c>
      <c r="EX45" s="33">
        <v>4.57</v>
      </c>
      <c r="EY45" s="33">
        <v>23.13</v>
      </c>
      <c r="EZ45" s="33">
        <v>10.23</v>
      </c>
      <c r="FA45" s="33">
        <v>8.2899999999999991</v>
      </c>
      <c r="FB45" s="33">
        <v>14.02</v>
      </c>
      <c r="FC45" s="33">
        <v>11.5</v>
      </c>
      <c r="FD45" s="33">
        <v>11.5</v>
      </c>
      <c r="FE45" s="33">
        <v>102.7</v>
      </c>
      <c r="FF45" s="33">
        <v>7.32</v>
      </c>
      <c r="FG45" s="33">
        <v>227.73</v>
      </c>
      <c r="FH45" s="33">
        <v>36.619999999999997</v>
      </c>
      <c r="FI45" s="33">
        <v>10.59</v>
      </c>
      <c r="FJ45" s="33">
        <v>23.11</v>
      </c>
      <c r="FK45" s="33">
        <v>14.02</v>
      </c>
      <c r="FL45" s="33">
        <v>9.0500000000000007</v>
      </c>
      <c r="FM45" s="33">
        <v>16.04</v>
      </c>
      <c r="FN45" s="33">
        <v>31.98</v>
      </c>
      <c r="FO45" s="33">
        <v>18.91</v>
      </c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5">
        <f t="shared" si="1"/>
        <v>5808.3599999999969</v>
      </c>
      <c r="HR45" s="35">
        <f t="shared" si="0"/>
        <v>191.64000000000306</v>
      </c>
      <c r="HS45" s="36" t="s">
        <v>46</v>
      </c>
      <c r="HT45" s="37" t="s">
        <v>1024</v>
      </c>
    </row>
    <row r="46" spans="1:228" s="1" customFormat="1" ht="30.75" customHeight="1">
      <c r="A46" s="15">
        <v>45</v>
      </c>
      <c r="B46" s="32" t="s">
        <v>127</v>
      </c>
      <c r="C46" s="32" t="s">
        <v>127</v>
      </c>
      <c r="D46" s="33">
        <v>182.21</v>
      </c>
      <c r="E46" s="33">
        <v>6.48</v>
      </c>
      <c r="F46" s="33">
        <v>8.08</v>
      </c>
      <c r="G46" s="33">
        <v>17.329999999999998</v>
      </c>
      <c r="H46" s="33">
        <v>20.059999999999999</v>
      </c>
      <c r="I46" s="33">
        <v>49.52</v>
      </c>
      <c r="J46" s="33">
        <v>40.380000000000003</v>
      </c>
      <c r="K46" s="33">
        <v>42.12</v>
      </c>
      <c r="L46" s="33">
        <v>42.12</v>
      </c>
      <c r="M46" s="33">
        <v>63.21</v>
      </c>
      <c r="N46" s="33">
        <v>14.08</v>
      </c>
      <c r="O46" s="33">
        <v>15.64</v>
      </c>
      <c r="P46" s="33">
        <v>60.02</v>
      </c>
      <c r="Q46" s="33">
        <v>15.64</v>
      </c>
      <c r="R46" s="33">
        <v>42.12</v>
      </c>
      <c r="S46" s="33">
        <v>21.06</v>
      </c>
      <c r="T46" s="33">
        <v>397.89</v>
      </c>
      <c r="U46" s="33">
        <v>8.26</v>
      </c>
      <c r="V46" s="33">
        <v>28.87</v>
      </c>
      <c r="W46" s="33">
        <v>29.04</v>
      </c>
      <c r="X46" s="33">
        <v>15.68</v>
      </c>
      <c r="Y46" s="33">
        <v>51.52</v>
      </c>
      <c r="Z46" s="33">
        <v>11.81</v>
      </c>
      <c r="AA46" s="33">
        <v>23.29</v>
      </c>
      <c r="AB46" s="33">
        <v>24.14</v>
      </c>
      <c r="AC46" s="33">
        <v>8.08</v>
      </c>
      <c r="AD46" s="33">
        <v>8.08</v>
      </c>
      <c r="AE46" s="33">
        <v>408.24</v>
      </c>
      <c r="AF46" s="33">
        <v>13.16</v>
      </c>
      <c r="AG46" s="34">
        <v>14.14</v>
      </c>
      <c r="AH46" s="33">
        <v>50.8</v>
      </c>
      <c r="AI46" s="33">
        <v>8.08</v>
      </c>
      <c r="AJ46" s="33">
        <v>48.28</v>
      </c>
      <c r="AK46" s="33">
        <v>13.46</v>
      </c>
      <c r="AL46" s="33">
        <v>32.4</v>
      </c>
      <c r="AM46" s="33">
        <v>32.4</v>
      </c>
      <c r="AN46" s="33">
        <v>32.4</v>
      </c>
      <c r="AO46" s="33">
        <v>11.82</v>
      </c>
      <c r="AP46" s="33">
        <v>13</v>
      </c>
      <c r="AQ46" s="33">
        <v>15.68</v>
      </c>
      <c r="AR46" s="33">
        <v>15.68</v>
      </c>
      <c r="AS46" s="33">
        <v>6.07</v>
      </c>
      <c r="AT46" s="33">
        <v>5.99</v>
      </c>
      <c r="AU46" s="33">
        <v>48.28</v>
      </c>
      <c r="AV46" s="33">
        <v>8004.67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5">
        <f t="shared" si="1"/>
        <v>10021.280000000001</v>
      </c>
      <c r="HR46" s="35">
        <f t="shared" si="0"/>
        <v>-4021.2800000000007</v>
      </c>
      <c r="HS46" s="36" t="s">
        <v>46</v>
      </c>
      <c r="HT46" s="37" t="s">
        <v>1024</v>
      </c>
    </row>
    <row r="47" spans="1:228" s="1" customFormat="1" ht="30.75" customHeight="1">
      <c r="A47" s="15">
        <v>46</v>
      </c>
      <c r="B47" s="32" t="s">
        <v>128</v>
      </c>
      <c r="C47" s="32" t="s">
        <v>129</v>
      </c>
      <c r="D47" s="33">
        <v>3499.26</v>
      </c>
      <c r="E47" s="33">
        <v>4078.02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5">
        <f t="shared" si="1"/>
        <v>7577.2800000000007</v>
      </c>
      <c r="HR47" s="35">
        <f t="shared" si="0"/>
        <v>-1577.2800000000007</v>
      </c>
      <c r="HS47" s="36" t="s">
        <v>46</v>
      </c>
      <c r="HT47" s="37" t="s">
        <v>1024</v>
      </c>
    </row>
    <row r="48" spans="1:228" s="1" customFormat="1" ht="30.75" customHeight="1">
      <c r="A48" s="15">
        <v>47</v>
      </c>
      <c r="B48" s="32" t="s">
        <v>130</v>
      </c>
      <c r="C48" s="32" t="s">
        <v>131</v>
      </c>
      <c r="D48" s="33">
        <v>7.93</v>
      </c>
      <c r="E48" s="33">
        <v>6.75</v>
      </c>
      <c r="F48" s="33">
        <v>5.08</v>
      </c>
      <c r="G48" s="33">
        <v>9.7200000000000006</v>
      </c>
      <c r="H48" s="33">
        <v>14.88</v>
      </c>
      <c r="I48" s="33">
        <v>4.47</v>
      </c>
      <c r="J48" s="33">
        <v>5.53</v>
      </c>
      <c r="K48" s="33">
        <v>11.57</v>
      </c>
      <c r="L48" s="33">
        <v>115.5</v>
      </c>
      <c r="M48" s="33">
        <v>6.62</v>
      </c>
      <c r="N48" s="33">
        <v>175.02</v>
      </c>
      <c r="O48" s="33">
        <v>175.02</v>
      </c>
      <c r="P48" s="33">
        <v>9.7200000000000006</v>
      </c>
      <c r="Q48" s="33">
        <v>41.28</v>
      </c>
      <c r="R48" s="33">
        <v>11.57</v>
      </c>
      <c r="S48" s="33">
        <v>9.7200000000000006</v>
      </c>
      <c r="T48" s="33">
        <v>7.11</v>
      </c>
      <c r="U48" s="33">
        <v>14.36</v>
      </c>
      <c r="V48" s="33">
        <v>11.57</v>
      </c>
      <c r="W48" s="33">
        <v>17.91</v>
      </c>
      <c r="X48" s="33">
        <v>11.57</v>
      </c>
      <c r="Y48" s="33">
        <v>11.12</v>
      </c>
      <c r="Z48" s="33">
        <v>15.37</v>
      </c>
      <c r="AA48" s="33">
        <v>20.8</v>
      </c>
      <c r="AB48" s="33">
        <v>11.57</v>
      </c>
      <c r="AC48" s="33">
        <v>11.2</v>
      </c>
      <c r="AD48" s="33">
        <v>5.16</v>
      </c>
      <c r="AE48" s="33">
        <v>13.2</v>
      </c>
      <c r="AF48" s="33">
        <v>32.96</v>
      </c>
      <c r="AG48" s="34">
        <v>9.7200000000000006</v>
      </c>
      <c r="AH48" s="33">
        <v>11.57</v>
      </c>
      <c r="AI48" s="33">
        <v>39.51</v>
      </c>
      <c r="AJ48" s="33">
        <v>8.42</v>
      </c>
      <c r="AK48" s="33">
        <v>8.42</v>
      </c>
      <c r="AL48" s="33">
        <v>31.02</v>
      </c>
      <c r="AM48" s="33">
        <v>41.28</v>
      </c>
      <c r="AN48" s="33">
        <v>9.7200000000000006</v>
      </c>
      <c r="AO48" s="33">
        <v>10.34</v>
      </c>
      <c r="AP48" s="33">
        <v>15.77</v>
      </c>
      <c r="AQ48" s="33">
        <v>41.28</v>
      </c>
      <c r="AR48" s="33">
        <v>3.25</v>
      </c>
      <c r="AS48" s="33">
        <v>41.28</v>
      </c>
      <c r="AT48" s="33">
        <v>8.42</v>
      </c>
      <c r="AU48" s="33">
        <v>6.22</v>
      </c>
      <c r="AV48" s="33">
        <v>9.14</v>
      </c>
      <c r="AW48" s="33">
        <v>280.08</v>
      </c>
      <c r="AX48" s="33">
        <v>12.64</v>
      </c>
      <c r="AY48" s="33">
        <v>12.64</v>
      </c>
      <c r="AZ48" s="33">
        <v>33</v>
      </c>
      <c r="BA48" s="33">
        <v>12.79</v>
      </c>
      <c r="BB48" s="33">
        <v>41.2</v>
      </c>
      <c r="BC48" s="33">
        <v>681.9</v>
      </c>
      <c r="BD48" s="33">
        <v>12.27</v>
      </c>
      <c r="BE48" s="33">
        <v>12.83</v>
      </c>
      <c r="BF48" s="33">
        <v>24</v>
      </c>
      <c r="BG48" s="33">
        <v>9.26</v>
      </c>
      <c r="BH48" s="33">
        <v>10.55</v>
      </c>
      <c r="BI48" s="33">
        <v>2.84</v>
      </c>
      <c r="BJ48" s="33">
        <v>68</v>
      </c>
      <c r="BK48" s="33">
        <v>10.97</v>
      </c>
      <c r="BL48" s="33">
        <v>21.46</v>
      </c>
      <c r="BM48" s="33">
        <v>11.57</v>
      </c>
      <c r="BN48" s="33">
        <v>33</v>
      </c>
      <c r="BO48" s="33">
        <v>17</v>
      </c>
      <c r="BP48" s="33">
        <v>68</v>
      </c>
      <c r="BQ48" s="33">
        <v>11.57</v>
      </c>
      <c r="BR48" s="33">
        <v>5632.16</v>
      </c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5">
        <f t="shared" si="1"/>
        <v>8109.3700000000008</v>
      </c>
      <c r="HR48" s="35">
        <f t="shared" si="0"/>
        <v>-2109.3700000000008</v>
      </c>
      <c r="HS48" s="36" t="s">
        <v>46</v>
      </c>
      <c r="HT48" s="37" t="s">
        <v>1024</v>
      </c>
    </row>
    <row r="49" spans="1:228" s="1" customFormat="1" ht="30.75" customHeight="1">
      <c r="A49" s="15">
        <v>48</v>
      </c>
      <c r="B49" s="32" t="s">
        <v>132</v>
      </c>
      <c r="C49" s="32" t="s">
        <v>133</v>
      </c>
      <c r="D49" s="33">
        <v>6.22</v>
      </c>
      <c r="E49" s="33">
        <v>556.91</v>
      </c>
      <c r="F49" s="33">
        <v>11.9</v>
      </c>
      <c r="G49" s="33">
        <v>22.01</v>
      </c>
      <c r="H49" s="33">
        <v>16.39</v>
      </c>
      <c r="I49" s="33">
        <v>701.2</v>
      </c>
      <c r="J49" s="33">
        <v>11.9</v>
      </c>
      <c r="K49" s="33">
        <v>618.72</v>
      </c>
      <c r="L49" s="33">
        <v>4078.02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5">
        <f t="shared" si="1"/>
        <v>6023.27</v>
      </c>
      <c r="HR49" s="35">
        <f t="shared" si="0"/>
        <v>-23.270000000000437</v>
      </c>
      <c r="HS49" s="36" t="s">
        <v>46</v>
      </c>
      <c r="HT49" s="37" t="s">
        <v>1024</v>
      </c>
    </row>
    <row r="50" spans="1:228" s="1" customFormat="1" ht="30.75" customHeight="1">
      <c r="A50" s="15">
        <v>49</v>
      </c>
      <c r="B50" s="32" t="s">
        <v>134</v>
      </c>
      <c r="C50" s="32" t="s">
        <v>135</v>
      </c>
      <c r="D50" s="33">
        <v>4647.5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>
        <v>10</v>
      </c>
      <c r="DK50" s="33">
        <v>122</v>
      </c>
      <c r="DL50" s="33">
        <v>6.9</v>
      </c>
      <c r="DM50" s="33">
        <v>6.9</v>
      </c>
      <c r="DN50" s="33">
        <v>6.9</v>
      </c>
      <c r="DO50" s="33">
        <v>6.9</v>
      </c>
      <c r="DP50" s="33">
        <v>3.64</v>
      </c>
      <c r="DQ50" s="33">
        <v>3.64</v>
      </c>
      <c r="DR50" s="33">
        <v>9.61</v>
      </c>
      <c r="DS50" s="33">
        <v>13.68</v>
      </c>
      <c r="DT50" s="33">
        <v>3.38</v>
      </c>
      <c r="DU50" s="33">
        <v>13.21</v>
      </c>
      <c r="DV50" s="33">
        <v>11.5</v>
      </c>
      <c r="DW50" s="33">
        <v>11.5</v>
      </c>
      <c r="DX50" s="33">
        <v>7.69</v>
      </c>
      <c r="DY50" s="33">
        <v>50.85</v>
      </c>
      <c r="DZ50" s="33">
        <v>99.68</v>
      </c>
      <c r="EA50" s="33">
        <v>99.68</v>
      </c>
      <c r="EB50" s="33">
        <v>99.68</v>
      </c>
      <c r="EC50" s="33">
        <v>99.68</v>
      </c>
      <c r="ED50" s="33">
        <v>20.89</v>
      </c>
      <c r="EE50" s="33">
        <v>20.66</v>
      </c>
      <c r="EF50" s="33">
        <v>99.68</v>
      </c>
      <c r="EG50" s="33">
        <v>20.39</v>
      </c>
      <c r="EH50" s="33">
        <v>27.13</v>
      </c>
      <c r="EI50" s="33">
        <v>99.68</v>
      </c>
      <c r="EJ50" s="33">
        <v>17.95</v>
      </c>
      <c r="EK50" s="33">
        <v>15.22</v>
      </c>
      <c r="EL50" s="33">
        <v>51.33</v>
      </c>
      <c r="EM50" s="33">
        <v>33.89</v>
      </c>
      <c r="EN50" s="33">
        <v>11.5</v>
      </c>
      <c r="EO50" s="33">
        <v>8</v>
      </c>
      <c r="EP50" s="33">
        <v>10.6</v>
      </c>
      <c r="EQ50" s="33">
        <v>10.6</v>
      </c>
      <c r="ER50" s="33">
        <v>17.91</v>
      </c>
      <c r="ES50" s="33">
        <v>3.64</v>
      </c>
      <c r="ET50" s="33">
        <v>3.64</v>
      </c>
      <c r="EU50" s="33">
        <v>18.5</v>
      </c>
      <c r="EV50" s="33">
        <v>1095.74</v>
      </c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5">
        <f t="shared" si="1"/>
        <v>6921.470000000003</v>
      </c>
      <c r="HR50" s="35">
        <f t="shared" si="0"/>
        <v>-921.47000000000298</v>
      </c>
      <c r="HS50" s="36" t="s">
        <v>46</v>
      </c>
      <c r="HT50" s="37" t="s">
        <v>1024</v>
      </c>
    </row>
    <row r="51" spans="1:228" s="1" customFormat="1" ht="30.75" customHeight="1">
      <c r="A51" s="15">
        <v>50</v>
      </c>
      <c r="B51" s="32" t="s">
        <v>136</v>
      </c>
      <c r="C51" s="32" t="s">
        <v>137</v>
      </c>
      <c r="D51" s="33">
        <v>5791.41</v>
      </c>
      <c r="E51" s="33">
        <v>4439.0200000000004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5">
        <f t="shared" si="1"/>
        <v>10230.43</v>
      </c>
      <c r="HR51" s="35">
        <f t="shared" si="0"/>
        <v>-4230.43</v>
      </c>
      <c r="HS51" s="36" t="s">
        <v>46</v>
      </c>
      <c r="HT51" s="37" t="s">
        <v>1024</v>
      </c>
    </row>
    <row r="52" spans="1:228" s="1" customFormat="1" ht="30.75" customHeight="1">
      <c r="A52" s="15">
        <v>51</v>
      </c>
      <c r="B52" s="32" t="s">
        <v>138</v>
      </c>
      <c r="C52" s="32" t="s">
        <v>139</v>
      </c>
      <c r="D52" s="33">
        <v>2409.67</v>
      </c>
      <c r="E52" s="33">
        <v>46.29</v>
      </c>
      <c r="F52" s="33">
        <v>7.56</v>
      </c>
      <c r="G52" s="33">
        <v>16.62</v>
      </c>
      <c r="H52" s="33">
        <v>7.56</v>
      </c>
      <c r="I52" s="33">
        <v>14.27</v>
      </c>
      <c r="J52" s="33">
        <v>7.77</v>
      </c>
      <c r="K52" s="33">
        <v>12.2</v>
      </c>
      <c r="L52" s="33">
        <v>10.07</v>
      </c>
      <c r="M52" s="33">
        <v>6.35</v>
      </c>
      <c r="N52" s="33">
        <v>112.62</v>
      </c>
      <c r="O52" s="33">
        <v>13.28</v>
      </c>
      <c r="P52" s="33">
        <v>14.72</v>
      </c>
      <c r="Q52" s="33">
        <v>39.549999999999997</v>
      </c>
      <c r="R52" s="33">
        <v>15.86</v>
      </c>
      <c r="S52" s="33">
        <v>2.84</v>
      </c>
      <c r="T52" s="33">
        <v>8.02</v>
      </c>
      <c r="U52" s="33">
        <v>10.58</v>
      </c>
      <c r="V52" s="33">
        <v>7.77</v>
      </c>
      <c r="W52" s="33">
        <v>11.57</v>
      </c>
      <c r="X52" s="33">
        <v>11.57</v>
      </c>
      <c r="Y52" s="33">
        <v>14.28</v>
      </c>
      <c r="Z52" s="33">
        <v>41.6</v>
      </c>
      <c r="AA52" s="33">
        <v>53</v>
      </c>
      <c r="AB52" s="33">
        <v>17.920000000000002</v>
      </c>
      <c r="AC52" s="33">
        <v>2.8</v>
      </c>
      <c r="AD52" s="33">
        <v>6.71</v>
      </c>
      <c r="AE52" s="33">
        <v>19.899999999999999</v>
      </c>
      <c r="AF52" s="33">
        <v>8.35</v>
      </c>
      <c r="AG52" s="34">
        <v>33</v>
      </c>
      <c r="AH52" s="33">
        <v>33</v>
      </c>
      <c r="AI52" s="33">
        <v>6.35</v>
      </c>
      <c r="AJ52" s="33">
        <v>28.07</v>
      </c>
      <c r="AK52" s="33">
        <v>8.75</v>
      </c>
      <c r="AL52" s="33">
        <v>11.43</v>
      </c>
      <c r="AM52" s="33">
        <v>8.8000000000000007</v>
      </c>
      <c r="AN52" s="33">
        <v>50.72</v>
      </c>
      <c r="AO52" s="33">
        <v>6.87</v>
      </c>
      <c r="AP52" s="33">
        <v>6.87</v>
      </c>
      <c r="AQ52" s="33">
        <v>787.65</v>
      </c>
      <c r="AR52" s="33">
        <v>20.53</v>
      </c>
      <c r="AS52" s="33">
        <v>10.55</v>
      </c>
      <c r="AT52" s="33">
        <v>11.48</v>
      </c>
      <c r="AU52" s="33">
        <v>49.38</v>
      </c>
      <c r="AV52" s="33">
        <v>11.57</v>
      </c>
      <c r="AW52" s="33">
        <v>15.34</v>
      </c>
      <c r="AX52" s="33">
        <v>10.07</v>
      </c>
      <c r="AY52" s="33">
        <v>15.95</v>
      </c>
      <c r="AZ52" s="33">
        <v>5.79</v>
      </c>
      <c r="BA52" s="33">
        <v>14.24</v>
      </c>
      <c r="BB52" s="33">
        <v>18.46</v>
      </c>
      <c r="BC52" s="33">
        <v>13.28</v>
      </c>
      <c r="BD52" s="33">
        <v>8.36</v>
      </c>
      <c r="BE52" s="33">
        <v>6.87</v>
      </c>
      <c r="BF52" s="33">
        <v>6.87</v>
      </c>
      <c r="BG52" s="33">
        <v>5.92</v>
      </c>
      <c r="BH52" s="33">
        <v>17.420000000000002</v>
      </c>
      <c r="BI52" s="33">
        <v>6.87</v>
      </c>
      <c r="BJ52" s="33">
        <v>12.92</v>
      </c>
      <c r="BK52" s="33">
        <v>55</v>
      </c>
      <c r="BL52" s="33">
        <v>55</v>
      </c>
      <c r="BM52" s="33">
        <v>9.41</v>
      </c>
      <c r="BN52" s="33">
        <v>34.340000000000003</v>
      </c>
      <c r="BO52" s="33">
        <v>9.51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>
        <v>69.08</v>
      </c>
      <c r="DK52" s="33">
        <v>13.52</v>
      </c>
      <c r="DL52" s="33">
        <v>15.98</v>
      </c>
      <c r="DM52" s="33">
        <v>45.05</v>
      </c>
      <c r="DN52" s="33">
        <v>36.619999999999997</v>
      </c>
      <c r="DO52" s="33">
        <v>73.11</v>
      </c>
      <c r="DP52" s="33">
        <v>8.06</v>
      </c>
      <c r="DQ52" s="33">
        <v>8.06</v>
      </c>
      <c r="DR52" s="33">
        <v>8.06</v>
      </c>
      <c r="DS52" s="33">
        <v>6.84</v>
      </c>
      <c r="DT52" s="33">
        <v>10.46</v>
      </c>
      <c r="DU52" s="33">
        <v>64.180000000000007</v>
      </c>
      <c r="DV52" s="33">
        <v>14.02</v>
      </c>
      <c r="DW52" s="33">
        <v>7.32</v>
      </c>
      <c r="DX52" s="33">
        <v>19.920000000000002</v>
      </c>
      <c r="DY52" s="33">
        <v>16.96</v>
      </c>
      <c r="DZ52" s="33">
        <v>30.06</v>
      </c>
      <c r="EA52" s="33">
        <v>13.21</v>
      </c>
      <c r="EB52" s="33">
        <v>31.81</v>
      </c>
      <c r="EC52" s="33">
        <v>17.79</v>
      </c>
      <c r="ED52" s="33">
        <v>14.02</v>
      </c>
      <c r="EE52" s="33">
        <v>24.9</v>
      </c>
      <c r="EF52" s="33">
        <v>14.02</v>
      </c>
      <c r="EG52" s="33">
        <v>7</v>
      </c>
      <c r="EH52" s="33">
        <v>72.55</v>
      </c>
      <c r="EI52" s="33">
        <v>16.04</v>
      </c>
      <c r="EJ52" s="33">
        <v>18.5</v>
      </c>
      <c r="EK52" s="33">
        <v>16.04</v>
      </c>
      <c r="EL52" s="33">
        <v>10.59</v>
      </c>
      <c r="EM52" s="33">
        <v>18.920000000000002</v>
      </c>
      <c r="EN52" s="33">
        <v>12.65</v>
      </c>
      <c r="EO52" s="33">
        <v>256.72000000000003</v>
      </c>
      <c r="EP52" s="33">
        <v>18.559999999999999</v>
      </c>
      <c r="EQ52" s="33">
        <v>10.93</v>
      </c>
      <c r="ER52" s="33">
        <v>7.97</v>
      </c>
      <c r="ES52" s="33">
        <v>22.75</v>
      </c>
      <c r="ET52" s="33">
        <v>8.2899999999999991</v>
      </c>
      <c r="EU52" s="33">
        <v>132.16</v>
      </c>
      <c r="EV52" s="33">
        <v>8.65</v>
      </c>
      <c r="EW52" s="33">
        <v>10.59</v>
      </c>
      <c r="EX52" s="33">
        <v>12.65</v>
      </c>
      <c r="EY52" s="33">
        <v>10.93</v>
      </c>
      <c r="EZ52" s="33">
        <v>12.16</v>
      </c>
      <c r="FA52" s="33">
        <v>12.16</v>
      </c>
      <c r="FB52" s="33">
        <v>7.62</v>
      </c>
      <c r="FC52" s="33">
        <v>7.53</v>
      </c>
      <c r="FD52" s="33">
        <v>8.2899999999999991</v>
      </c>
      <c r="FE52" s="33">
        <v>11.6</v>
      </c>
      <c r="FF52" s="33">
        <v>8.2899999999999991</v>
      </c>
      <c r="FG52" s="33">
        <v>87.67</v>
      </c>
      <c r="FH52" s="33">
        <v>10.88</v>
      </c>
      <c r="FI52" s="33">
        <v>16.96</v>
      </c>
      <c r="FJ52" s="33">
        <v>9.61</v>
      </c>
      <c r="FK52" s="33">
        <v>8.2899999999999991</v>
      </c>
      <c r="FL52" s="33">
        <v>10.18</v>
      </c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5">
        <f t="shared" si="1"/>
        <v>5804.7200000000039</v>
      </c>
      <c r="HR52" s="35">
        <f t="shared" si="0"/>
        <v>195.27999999999611</v>
      </c>
      <c r="HS52" s="36" t="s">
        <v>46</v>
      </c>
      <c r="HT52" s="37" t="s">
        <v>1024</v>
      </c>
    </row>
    <row r="53" spans="1:228" s="1" customFormat="1" ht="30.75" customHeight="1">
      <c r="A53" s="15">
        <v>52</v>
      </c>
      <c r="B53" s="32" t="s">
        <v>140</v>
      </c>
      <c r="C53" s="32" t="s">
        <v>140</v>
      </c>
      <c r="D53" s="33">
        <v>2795.76</v>
      </c>
      <c r="E53" s="33">
        <v>3499.26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5">
        <f t="shared" si="1"/>
        <v>6295.02</v>
      </c>
      <c r="HR53" s="35">
        <f t="shared" si="0"/>
        <v>-295.02000000000044</v>
      </c>
      <c r="HS53" s="36" t="s">
        <v>46</v>
      </c>
      <c r="HT53" s="37" t="s">
        <v>1024</v>
      </c>
    </row>
    <row r="54" spans="1:228" s="1" customFormat="1" ht="30.75" customHeight="1">
      <c r="A54" s="15">
        <v>53</v>
      </c>
      <c r="B54" s="32" t="s">
        <v>141</v>
      </c>
      <c r="C54" s="32" t="s">
        <v>142</v>
      </c>
      <c r="D54" s="33">
        <v>11.2</v>
      </c>
      <c r="E54" s="33">
        <v>18.170000000000002</v>
      </c>
      <c r="F54" s="33">
        <v>28.46</v>
      </c>
      <c r="G54" s="33">
        <v>3.4</v>
      </c>
      <c r="H54" s="33">
        <v>11.11</v>
      </c>
      <c r="I54" s="33">
        <v>25.57</v>
      </c>
      <c r="J54" s="33">
        <v>541.59</v>
      </c>
      <c r="K54" s="33">
        <v>39.659999999999997</v>
      </c>
      <c r="L54" s="33">
        <v>149.11000000000001</v>
      </c>
      <c r="M54" s="33">
        <v>11.57</v>
      </c>
      <c r="N54" s="33">
        <v>11.27</v>
      </c>
      <c r="O54" s="33">
        <v>3.91</v>
      </c>
      <c r="P54" s="33">
        <v>969</v>
      </c>
      <c r="Q54" s="33">
        <v>12.74</v>
      </c>
      <c r="R54" s="33">
        <v>6.05</v>
      </c>
      <c r="S54" s="33">
        <v>3.38</v>
      </c>
      <c r="T54" s="33">
        <v>11.57</v>
      </c>
      <c r="U54" s="33">
        <v>129.96</v>
      </c>
      <c r="V54" s="33">
        <v>39.78</v>
      </c>
      <c r="W54" s="33">
        <v>22.24</v>
      </c>
      <c r="X54" s="33">
        <v>16.78</v>
      </c>
      <c r="Y54" s="33">
        <v>12.74</v>
      </c>
      <c r="Z54" s="33">
        <v>6.05</v>
      </c>
      <c r="AA54" s="33">
        <v>3.4</v>
      </c>
      <c r="AB54" s="33">
        <v>26.36</v>
      </c>
      <c r="AC54" s="33">
        <v>13.08</v>
      </c>
      <c r="AD54" s="33">
        <v>4439.0200000000004</v>
      </c>
      <c r="AE54" s="33"/>
      <c r="AF54" s="33"/>
      <c r="AG54" s="34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5">
        <f t="shared" si="1"/>
        <v>6567.17</v>
      </c>
      <c r="HR54" s="35">
        <f t="shared" si="0"/>
        <v>-567.17000000000007</v>
      </c>
      <c r="HS54" s="36" t="s">
        <v>46</v>
      </c>
      <c r="HT54" s="37" t="s">
        <v>1024</v>
      </c>
    </row>
    <row r="55" spans="1:228" s="1" customFormat="1" ht="30.75" customHeight="1">
      <c r="A55" s="15">
        <v>54</v>
      </c>
      <c r="B55" s="32" t="s">
        <v>143</v>
      </c>
      <c r="C55" s="32" t="s">
        <v>144</v>
      </c>
      <c r="D55" s="33">
        <v>3422.28</v>
      </c>
      <c r="E55" s="33">
        <v>3422.28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5">
        <f t="shared" si="1"/>
        <v>6844.56</v>
      </c>
      <c r="HR55" s="35">
        <f t="shared" si="0"/>
        <v>-844.5600000000004</v>
      </c>
      <c r="HS55" s="36" t="s">
        <v>46</v>
      </c>
      <c r="HT55" s="37" t="s">
        <v>1024</v>
      </c>
    </row>
    <row r="56" spans="1:228" s="1" customFormat="1" ht="30.75" customHeight="1">
      <c r="A56" s="15">
        <v>55</v>
      </c>
      <c r="B56" s="32" t="s">
        <v>145</v>
      </c>
      <c r="C56" s="32" t="s">
        <v>146</v>
      </c>
      <c r="D56" s="33">
        <v>9.99</v>
      </c>
      <c r="E56" s="33">
        <v>10.97</v>
      </c>
      <c r="F56" s="33">
        <v>32.22</v>
      </c>
      <c r="G56" s="33">
        <v>13</v>
      </c>
      <c r="H56" s="33">
        <v>11.9</v>
      </c>
      <c r="I56" s="33">
        <v>24.12</v>
      </c>
      <c r="J56" s="33">
        <v>17</v>
      </c>
      <c r="K56" s="33">
        <v>19.600000000000001</v>
      </c>
      <c r="L56" s="33">
        <v>19.600000000000001</v>
      </c>
      <c r="M56" s="33">
        <v>19.600000000000001</v>
      </c>
      <c r="N56" s="33">
        <v>19.600000000000001</v>
      </c>
      <c r="O56" s="33">
        <v>19.600000000000001</v>
      </c>
      <c r="P56" s="33">
        <v>19.600000000000001</v>
      </c>
      <c r="Q56" s="33">
        <v>19.600000000000001</v>
      </c>
      <c r="R56" s="33">
        <v>19.600000000000001</v>
      </c>
      <c r="S56" s="33">
        <v>32.22</v>
      </c>
      <c r="T56" s="33">
        <v>11.06</v>
      </c>
      <c r="U56" s="33">
        <v>6.09</v>
      </c>
      <c r="V56" s="33">
        <v>13.85</v>
      </c>
      <c r="W56" s="33">
        <v>11.52</v>
      </c>
      <c r="X56" s="33">
        <v>39.22</v>
      </c>
      <c r="Y56" s="33">
        <v>11.9</v>
      </c>
      <c r="Z56" s="33">
        <v>69.97</v>
      </c>
      <c r="AA56" s="33">
        <v>14.68</v>
      </c>
      <c r="AB56" s="33">
        <v>69.97</v>
      </c>
      <c r="AC56" s="33">
        <v>672.6</v>
      </c>
      <c r="AD56" s="33">
        <v>32.22</v>
      </c>
      <c r="AE56" s="33">
        <v>6.75</v>
      </c>
      <c r="AF56" s="33">
        <v>11.28</v>
      </c>
      <c r="AG56" s="34">
        <v>10.97</v>
      </c>
      <c r="AH56" s="33">
        <v>64.44</v>
      </c>
      <c r="AI56" s="33">
        <v>8.66</v>
      </c>
      <c r="AJ56" s="33">
        <v>8.66</v>
      </c>
      <c r="AK56" s="33">
        <v>30.64</v>
      </c>
      <c r="AL56" s="33">
        <v>7.87</v>
      </c>
      <c r="AM56" s="33">
        <v>9.99</v>
      </c>
      <c r="AN56" s="33">
        <v>16.39</v>
      </c>
      <c r="AO56" s="33">
        <v>69.97</v>
      </c>
      <c r="AP56" s="33">
        <v>15.79</v>
      </c>
      <c r="AQ56" s="33">
        <v>22.72</v>
      </c>
      <c r="AR56" s="33">
        <v>21.76</v>
      </c>
      <c r="AS56" s="33">
        <v>25.03</v>
      </c>
      <c r="AT56" s="33">
        <v>14.68</v>
      </c>
      <c r="AU56" s="33">
        <v>127.83</v>
      </c>
      <c r="AV56" s="33">
        <v>33</v>
      </c>
      <c r="AW56" s="33">
        <v>70</v>
      </c>
      <c r="AX56" s="33">
        <v>11.9</v>
      </c>
      <c r="AY56" s="33">
        <v>24.37</v>
      </c>
      <c r="AZ56" s="33">
        <v>11.9</v>
      </c>
      <c r="BA56" s="33">
        <v>6.94</v>
      </c>
      <c r="BB56" s="33">
        <v>11.9</v>
      </c>
      <c r="BC56" s="33">
        <v>29</v>
      </c>
      <c r="BD56" s="33">
        <v>13</v>
      </c>
      <c r="BE56" s="33">
        <v>13</v>
      </c>
      <c r="BF56" s="33">
        <v>11</v>
      </c>
      <c r="BG56" s="33">
        <v>7</v>
      </c>
      <c r="BH56" s="33">
        <v>12</v>
      </c>
      <c r="BI56" s="33">
        <v>16.510000000000002</v>
      </c>
      <c r="BJ56" s="33">
        <v>13</v>
      </c>
      <c r="BK56" s="33">
        <v>31</v>
      </c>
      <c r="BL56" s="33">
        <v>559</v>
      </c>
      <c r="BM56" s="33">
        <v>3403.03</v>
      </c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4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5">
        <f t="shared" si="1"/>
        <v>6012.2800000000007</v>
      </c>
      <c r="HR56" s="35">
        <f t="shared" si="0"/>
        <v>-12.280000000000655</v>
      </c>
      <c r="HS56" s="36" t="s">
        <v>46</v>
      </c>
      <c r="HT56" s="37" t="s">
        <v>1024</v>
      </c>
    </row>
    <row r="57" spans="1:228" s="1" customFormat="1" ht="30.75" customHeight="1">
      <c r="A57" s="15">
        <v>56</v>
      </c>
      <c r="B57" s="32" t="s">
        <v>147</v>
      </c>
      <c r="C57" s="32" t="s">
        <v>148</v>
      </c>
      <c r="D57" s="33">
        <v>6.9</v>
      </c>
      <c r="E57" s="33">
        <v>15.37</v>
      </c>
      <c r="F57" s="33">
        <v>2.92</v>
      </c>
      <c r="G57" s="33">
        <v>14.27</v>
      </c>
      <c r="H57" s="33">
        <v>3.01</v>
      </c>
      <c r="I57" s="33">
        <v>11.2</v>
      </c>
      <c r="J57" s="33">
        <v>19.2</v>
      </c>
      <c r="K57" s="33">
        <v>11.2</v>
      </c>
      <c r="L57" s="33">
        <v>2.56</v>
      </c>
      <c r="M57" s="33">
        <v>11.2</v>
      </c>
      <c r="N57" s="33">
        <v>6.35</v>
      </c>
      <c r="O57" s="33">
        <v>7.69</v>
      </c>
      <c r="P57" s="33">
        <v>115.5</v>
      </c>
      <c r="Q57" s="33">
        <v>115.55</v>
      </c>
      <c r="R57" s="33">
        <v>115.5</v>
      </c>
      <c r="S57" s="33">
        <v>115.5</v>
      </c>
      <c r="T57" s="33">
        <v>115.5</v>
      </c>
      <c r="U57" s="33">
        <v>115.5</v>
      </c>
      <c r="V57" s="33">
        <v>115.5</v>
      </c>
      <c r="W57" s="33">
        <v>16.34</v>
      </c>
      <c r="X57" s="33">
        <v>7.55</v>
      </c>
      <c r="Y57" s="33">
        <v>16.34</v>
      </c>
      <c r="Z57" s="33">
        <v>16.34</v>
      </c>
      <c r="AA57" s="33">
        <v>16.34</v>
      </c>
      <c r="AB57" s="33">
        <v>5.16</v>
      </c>
      <c r="AC57" s="33">
        <v>10.4</v>
      </c>
      <c r="AD57" s="33">
        <v>34.71</v>
      </c>
      <c r="AE57" s="33">
        <v>11.57</v>
      </c>
      <c r="AF57" s="33">
        <v>14.17</v>
      </c>
      <c r="AG57" s="34">
        <v>6.9</v>
      </c>
      <c r="AH57" s="33">
        <v>3.25</v>
      </c>
      <c r="AI57" s="33">
        <v>10.97</v>
      </c>
      <c r="AJ57" s="33">
        <v>6.16</v>
      </c>
      <c r="AK57" s="33">
        <v>115.5</v>
      </c>
      <c r="AL57" s="33">
        <v>13.29</v>
      </c>
      <c r="AM57" s="33">
        <v>11.11</v>
      </c>
      <c r="AN57" s="33">
        <v>16.34</v>
      </c>
      <c r="AO57" s="33">
        <v>15.92</v>
      </c>
      <c r="AP57" s="33">
        <v>115.5</v>
      </c>
      <c r="AQ57" s="33">
        <v>7.93</v>
      </c>
      <c r="AR57" s="33">
        <v>10</v>
      </c>
      <c r="AS57" s="33">
        <v>11.57</v>
      </c>
      <c r="AT57" s="33">
        <v>34</v>
      </c>
      <c r="AU57" s="33">
        <v>12.3</v>
      </c>
      <c r="AV57" s="33">
        <v>41</v>
      </c>
      <c r="AW57" s="33">
        <v>11.57</v>
      </c>
      <c r="AX57" s="33">
        <v>52.2</v>
      </c>
      <c r="AY57" s="33">
        <v>27.18</v>
      </c>
      <c r="AZ57" s="33">
        <v>34.71</v>
      </c>
      <c r="BA57" s="33">
        <v>17.37</v>
      </c>
      <c r="BB57" s="33">
        <v>12.64</v>
      </c>
      <c r="BC57" s="33">
        <v>16</v>
      </c>
      <c r="BD57" s="33">
        <v>36</v>
      </c>
      <c r="BE57" s="33">
        <v>34</v>
      </c>
      <c r="BF57" s="33">
        <v>7.12</v>
      </c>
      <c r="BG57" s="33">
        <v>11.2</v>
      </c>
      <c r="BH57" s="33">
        <v>10.55</v>
      </c>
      <c r="BI57" s="33">
        <v>25.63</v>
      </c>
      <c r="BJ57" s="33">
        <v>28</v>
      </c>
      <c r="BK57" s="33">
        <v>33</v>
      </c>
      <c r="BL57" s="33">
        <v>71</v>
      </c>
      <c r="BM57" s="33">
        <v>5.92</v>
      </c>
      <c r="BN57" s="33">
        <v>5.36</v>
      </c>
      <c r="BO57" s="33">
        <v>11.8</v>
      </c>
      <c r="BP57" s="33">
        <v>11.57</v>
      </c>
      <c r="BQ57" s="33">
        <v>5.75</v>
      </c>
      <c r="BR57" s="33">
        <v>11.2</v>
      </c>
      <c r="BS57" s="33">
        <v>11.76</v>
      </c>
      <c r="BT57" s="33">
        <v>3403.03</v>
      </c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>
        <v>14.02</v>
      </c>
      <c r="DK57" s="33">
        <v>99.67</v>
      </c>
      <c r="DL57" s="33">
        <v>3.02</v>
      </c>
      <c r="DM57" s="33">
        <v>173.51</v>
      </c>
      <c r="DN57" s="33">
        <v>8.7799999999999994</v>
      </c>
      <c r="DO57" s="33">
        <v>29.44</v>
      </c>
      <c r="DP57" s="33">
        <v>8.7799999999999994</v>
      </c>
      <c r="DQ57" s="33">
        <v>177.89</v>
      </c>
      <c r="DR57" s="33">
        <v>50.85</v>
      </c>
      <c r="DS57" s="33">
        <v>34.58</v>
      </c>
      <c r="DT57" s="33">
        <v>13.21</v>
      </c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5">
        <f t="shared" si="1"/>
        <v>6009.3900000000012</v>
      </c>
      <c r="HR57" s="35">
        <f t="shared" si="0"/>
        <v>-9.3900000000012369</v>
      </c>
      <c r="HS57" s="36" t="s">
        <v>46</v>
      </c>
      <c r="HT57" s="37" t="s">
        <v>1024</v>
      </c>
    </row>
    <row r="58" spans="1:228" s="1" customFormat="1" ht="30.75" customHeight="1">
      <c r="A58" s="15">
        <v>57</v>
      </c>
      <c r="B58" s="32" t="s">
        <v>149</v>
      </c>
      <c r="C58" s="32" t="s">
        <v>150</v>
      </c>
      <c r="D58" s="33">
        <v>8.7200000000000006</v>
      </c>
      <c r="E58" s="33">
        <v>8.7200000000000006</v>
      </c>
      <c r="F58" s="33">
        <v>43.02</v>
      </c>
      <c r="G58" s="33">
        <v>308.49</v>
      </c>
      <c r="H58" s="33">
        <v>21.22</v>
      </c>
      <c r="I58" s="33">
        <v>21.22</v>
      </c>
      <c r="J58" s="33">
        <v>21.22</v>
      </c>
      <c r="K58" s="33">
        <v>15.76</v>
      </c>
      <c r="L58" s="33">
        <v>15.04</v>
      </c>
      <c r="M58" s="33">
        <v>12.7</v>
      </c>
      <c r="N58" s="33">
        <v>21.22</v>
      </c>
      <c r="O58" s="33">
        <v>21.22</v>
      </c>
      <c r="P58" s="33">
        <v>20.43</v>
      </c>
      <c r="Q58" s="33">
        <v>23.8</v>
      </c>
      <c r="R58" s="33">
        <v>11.9</v>
      </c>
      <c r="S58" s="33">
        <v>8.0500000000000007</v>
      </c>
      <c r="T58" s="33">
        <v>16.95</v>
      </c>
      <c r="U58" s="33">
        <v>14.75</v>
      </c>
      <c r="V58" s="33">
        <v>11.9</v>
      </c>
      <c r="W58" s="33">
        <v>1.76</v>
      </c>
      <c r="X58" s="33">
        <v>15.76</v>
      </c>
      <c r="Y58" s="33">
        <v>6.53</v>
      </c>
      <c r="Z58" s="33">
        <v>12.98</v>
      </c>
      <c r="AA58" s="33">
        <v>21.32</v>
      </c>
      <c r="AB58" s="33">
        <v>4.78</v>
      </c>
      <c r="AC58" s="33">
        <v>37.04</v>
      </c>
      <c r="AD58" s="33">
        <v>14.06</v>
      </c>
      <c r="AE58" s="33">
        <v>4.1100000000000003</v>
      </c>
      <c r="AF58" s="33">
        <v>69.97</v>
      </c>
      <c r="AG58" s="34">
        <v>4.16</v>
      </c>
      <c r="AH58" s="33">
        <v>11.9</v>
      </c>
      <c r="AI58" s="33">
        <v>5.85</v>
      </c>
      <c r="AJ58" s="33">
        <v>12.8</v>
      </c>
      <c r="AK58" s="33">
        <v>14.36</v>
      </c>
      <c r="AL58" s="33">
        <v>22.73</v>
      </c>
      <c r="AM58" s="33">
        <v>14.36</v>
      </c>
      <c r="AN58" s="33">
        <v>14.36</v>
      </c>
      <c r="AO58" s="33">
        <v>14.13</v>
      </c>
      <c r="AP58" s="33">
        <v>12.82</v>
      </c>
      <c r="AQ58" s="33">
        <v>7.97</v>
      </c>
      <c r="AR58" s="33">
        <v>84.65</v>
      </c>
      <c r="AS58" s="33">
        <v>3.09</v>
      </c>
      <c r="AT58" s="33">
        <v>13.06</v>
      </c>
      <c r="AU58" s="33">
        <v>13.06</v>
      </c>
      <c r="AV58" s="33">
        <v>53.28</v>
      </c>
      <c r="AW58" s="33">
        <v>23.45</v>
      </c>
      <c r="AX58" s="33">
        <v>6.45</v>
      </c>
      <c r="AY58" s="33">
        <v>2.88</v>
      </c>
      <c r="AZ58" s="33">
        <v>6.53</v>
      </c>
      <c r="BA58" s="33">
        <v>6.78</v>
      </c>
      <c r="BB58" s="33">
        <v>10.35</v>
      </c>
      <c r="BC58" s="33">
        <v>11.9</v>
      </c>
      <c r="BD58" s="33">
        <v>14.36</v>
      </c>
      <c r="BE58" s="33">
        <v>11.9</v>
      </c>
      <c r="BF58" s="33">
        <v>8.67</v>
      </c>
      <c r="BG58" s="33">
        <v>9364.01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5">
        <f t="shared" si="1"/>
        <v>10584.5</v>
      </c>
      <c r="HR58" s="35">
        <f t="shared" si="0"/>
        <v>-4584.5</v>
      </c>
      <c r="HS58" s="36" t="s">
        <v>46</v>
      </c>
      <c r="HT58" s="37" t="s">
        <v>1024</v>
      </c>
    </row>
    <row r="59" spans="1:228" s="1" customFormat="1" ht="30.75" customHeight="1">
      <c r="A59" s="15">
        <v>58</v>
      </c>
      <c r="B59" s="32" t="s">
        <v>151</v>
      </c>
      <c r="C59" s="32" t="s">
        <v>152</v>
      </c>
      <c r="D59" s="33">
        <v>5.95</v>
      </c>
      <c r="E59" s="33">
        <v>5.45</v>
      </c>
      <c r="F59" s="33">
        <v>9.9600000000000009</v>
      </c>
      <c r="G59" s="33">
        <v>15.4</v>
      </c>
      <c r="H59" s="33">
        <v>6.53</v>
      </c>
      <c r="I59" s="33">
        <v>19.260000000000002</v>
      </c>
      <c r="J59" s="33">
        <v>13.56</v>
      </c>
      <c r="K59" s="33">
        <v>87.47</v>
      </c>
      <c r="L59" s="33">
        <v>11.55</v>
      </c>
      <c r="M59" s="33">
        <v>35.9</v>
      </c>
      <c r="N59" s="33">
        <v>35.9</v>
      </c>
      <c r="O59" s="33">
        <v>16.8</v>
      </c>
      <c r="P59" s="33">
        <v>16.8</v>
      </c>
      <c r="Q59" s="33">
        <v>2.39</v>
      </c>
      <c r="R59" s="33">
        <v>11.9</v>
      </c>
      <c r="S59" s="33">
        <v>36.96</v>
      </c>
      <c r="T59" s="33">
        <v>24.68</v>
      </c>
      <c r="U59" s="33">
        <v>20.37</v>
      </c>
      <c r="V59" s="33">
        <v>89.98</v>
      </c>
      <c r="W59" s="33">
        <v>8.8800000000000008</v>
      </c>
      <c r="X59" s="33">
        <v>124.34</v>
      </c>
      <c r="Y59" s="33">
        <v>29.08</v>
      </c>
      <c r="Z59" s="33">
        <v>11.9</v>
      </c>
      <c r="AA59" s="33">
        <v>9.8699999999999992</v>
      </c>
      <c r="AB59" s="33">
        <v>205.66</v>
      </c>
      <c r="AC59" s="33">
        <v>42.36</v>
      </c>
      <c r="AD59" s="33">
        <v>92.4</v>
      </c>
      <c r="AE59" s="33">
        <v>92.4</v>
      </c>
      <c r="AF59" s="33">
        <v>14.49</v>
      </c>
      <c r="AG59" s="34">
        <v>28.72</v>
      </c>
      <c r="AH59" s="33">
        <v>11.9</v>
      </c>
      <c r="AI59" s="33">
        <v>355.25</v>
      </c>
      <c r="AJ59" s="33">
        <v>33.44</v>
      </c>
      <c r="AK59" s="33">
        <v>11.06</v>
      </c>
      <c r="AL59" s="33">
        <v>18.149999999999999</v>
      </c>
      <c r="AM59" s="33">
        <v>9.11</v>
      </c>
      <c r="AN59" s="33">
        <v>9.7799999999999994</v>
      </c>
      <c r="AO59" s="33">
        <v>7.18</v>
      </c>
      <c r="AP59" s="33">
        <v>68.819999999999993</v>
      </c>
      <c r="AQ59" s="33">
        <v>20.66</v>
      </c>
      <c r="AR59" s="33">
        <v>60.35</v>
      </c>
      <c r="AS59" s="33">
        <v>115.8</v>
      </c>
      <c r="AT59" s="33">
        <v>15.12</v>
      </c>
      <c r="AU59" s="33">
        <v>185.77</v>
      </c>
      <c r="AV59" s="33">
        <v>15.12</v>
      </c>
      <c r="AW59" s="33">
        <v>3499.26</v>
      </c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>
        <v>50.85</v>
      </c>
      <c r="DK59" s="33">
        <v>69.08</v>
      </c>
      <c r="DL59" s="33">
        <v>23.13</v>
      </c>
      <c r="DM59" s="33">
        <v>42.35</v>
      </c>
      <c r="DN59" s="33">
        <v>12.65</v>
      </c>
      <c r="DO59" s="33">
        <v>14.02</v>
      </c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5">
        <f t="shared" si="1"/>
        <v>5775.7600000000011</v>
      </c>
      <c r="HR59" s="35">
        <f t="shared" si="0"/>
        <v>224.23999999999887</v>
      </c>
      <c r="HS59" s="36" t="s">
        <v>46</v>
      </c>
      <c r="HT59" s="37" t="s">
        <v>1024</v>
      </c>
    </row>
    <row r="60" spans="1:228" s="1" customFormat="1" ht="30.75" customHeight="1">
      <c r="A60" s="15">
        <v>59</v>
      </c>
      <c r="B60" s="32" t="s">
        <v>153</v>
      </c>
      <c r="C60" s="32" t="s">
        <v>154</v>
      </c>
      <c r="D60" s="33">
        <v>30.58</v>
      </c>
      <c r="E60" s="33">
        <v>16.39</v>
      </c>
      <c r="F60" s="33">
        <v>11.9</v>
      </c>
      <c r="G60" s="33">
        <v>11.9</v>
      </c>
      <c r="H60" s="33">
        <v>301</v>
      </c>
      <c r="I60" s="33">
        <v>42.2</v>
      </c>
      <c r="J60" s="33">
        <v>15.42</v>
      </c>
      <c r="K60" s="33">
        <v>14.19</v>
      </c>
      <c r="L60" s="33">
        <v>21.92</v>
      </c>
      <c r="M60" s="33">
        <v>11.9</v>
      </c>
      <c r="N60" s="33">
        <v>20.97</v>
      </c>
      <c r="O60" s="33">
        <v>18.47</v>
      </c>
      <c r="P60" s="33">
        <v>165.61</v>
      </c>
      <c r="Q60" s="33">
        <v>10.97</v>
      </c>
      <c r="R60" s="33">
        <v>16.670000000000002</v>
      </c>
      <c r="S60" s="33">
        <v>17.100000000000001</v>
      </c>
      <c r="T60" s="33">
        <v>4.3600000000000003</v>
      </c>
      <c r="U60" s="33">
        <v>13.49</v>
      </c>
      <c r="V60" s="33">
        <v>74.680000000000007</v>
      </c>
      <c r="W60" s="33">
        <v>158.47999999999999</v>
      </c>
      <c r="X60" s="33">
        <v>15.47</v>
      </c>
      <c r="Y60" s="33">
        <v>13.49</v>
      </c>
      <c r="Z60" s="33">
        <v>42.2</v>
      </c>
      <c r="AA60" s="33">
        <v>16.11</v>
      </c>
      <c r="AB60" s="33">
        <v>27.7</v>
      </c>
      <c r="AC60" s="33">
        <v>79.739999999999995</v>
      </c>
      <c r="AD60" s="33">
        <v>16.11</v>
      </c>
      <c r="AE60" s="33">
        <v>16.11</v>
      </c>
      <c r="AF60" s="33">
        <v>4.43</v>
      </c>
      <c r="AG60" s="34">
        <v>10.82</v>
      </c>
      <c r="AH60" s="33">
        <v>16.36</v>
      </c>
      <c r="AI60" s="33">
        <v>16.05</v>
      </c>
      <c r="AJ60" s="33">
        <v>11.9</v>
      </c>
      <c r="AK60" s="33">
        <v>11.93</v>
      </c>
      <c r="AL60" s="33">
        <v>8.7200000000000006</v>
      </c>
      <c r="AM60" s="33">
        <v>45.18</v>
      </c>
      <c r="AN60" s="33">
        <v>11.9</v>
      </c>
      <c r="AO60" s="33">
        <v>16.59</v>
      </c>
      <c r="AP60" s="33">
        <v>15.28</v>
      </c>
      <c r="AQ60" s="33">
        <v>10.74</v>
      </c>
      <c r="AR60" s="33">
        <v>11.9</v>
      </c>
      <c r="AS60" s="33">
        <v>37.04</v>
      </c>
      <c r="AT60" s="33">
        <v>9.99</v>
      </c>
      <c r="AU60" s="33">
        <v>11.52</v>
      </c>
      <c r="AV60" s="33">
        <v>47.6</v>
      </c>
      <c r="AW60" s="33">
        <v>3.09</v>
      </c>
      <c r="AX60" s="33">
        <v>17.36</v>
      </c>
      <c r="AY60" s="33">
        <v>14.67</v>
      </c>
      <c r="AZ60" s="33">
        <v>8.3800000000000008</v>
      </c>
      <c r="BA60" s="33">
        <v>20.28</v>
      </c>
      <c r="BB60" s="33">
        <v>8.3800000000000008</v>
      </c>
      <c r="BC60" s="33">
        <v>17.72</v>
      </c>
      <c r="BD60" s="33">
        <v>24.55</v>
      </c>
      <c r="BE60" s="33">
        <v>7.76</v>
      </c>
      <c r="BF60" s="33">
        <v>8.11</v>
      </c>
      <c r="BG60" s="33">
        <v>11.9</v>
      </c>
      <c r="BH60" s="33">
        <v>23.8</v>
      </c>
      <c r="BI60" s="33">
        <v>1359.34</v>
      </c>
      <c r="BJ60" s="33">
        <v>10.210000000000001</v>
      </c>
      <c r="BK60" s="33">
        <v>16.309999999999999</v>
      </c>
      <c r="BL60" s="33">
        <v>16.11</v>
      </c>
      <c r="BM60" s="33">
        <v>1.63</v>
      </c>
      <c r="BN60" s="33">
        <v>11.9</v>
      </c>
      <c r="BO60" s="33">
        <v>11.9</v>
      </c>
      <c r="BP60" s="33">
        <v>11.9</v>
      </c>
      <c r="BQ60" s="33">
        <v>31</v>
      </c>
      <c r="BR60" s="33">
        <v>13.08</v>
      </c>
      <c r="BS60" s="33">
        <v>5.32</v>
      </c>
      <c r="BT60" s="33">
        <v>10.83</v>
      </c>
      <c r="BU60" s="33">
        <v>8.15</v>
      </c>
      <c r="BV60" s="33">
        <v>88.17</v>
      </c>
      <c r="BW60" s="33">
        <v>8.15</v>
      </c>
      <c r="BX60" s="33">
        <v>56.44</v>
      </c>
      <c r="BY60" s="33">
        <v>7.76</v>
      </c>
      <c r="BZ60" s="33">
        <v>13.75</v>
      </c>
      <c r="CA60" s="33">
        <v>8.15</v>
      </c>
      <c r="CB60" s="33">
        <v>9.52</v>
      </c>
      <c r="CC60" s="33">
        <v>12.91</v>
      </c>
      <c r="CD60" s="33">
        <v>69.97</v>
      </c>
      <c r="CE60" s="33">
        <v>12.38</v>
      </c>
      <c r="CF60" s="33">
        <v>11.9</v>
      </c>
      <c r="CG60" s="33">
        <v>11.9</v>
      </c>
      <c r="CH60" s="33">
        <v>24.68</v>
      </c>
      <c r="CI60" s="33">
        <v>69.97</v>
      </c>
      <c r="CJ60" s="33">
        <v>11.9</v>
      </c>
      <c r="CK60" s="33">
        <v>10.5</v>
      </c>
      <c r="CL60" s="34">
        <v>14.19</v>
      </c>
      <c r="CM60" s="33">
        <v>3.09</v>
      </c>
      <c r="CN60" s="33">
        <v>43.92</v>
      </c>
      <c r="CO60" s="33">
        <v>14.27</v>
      </c>
      <c r="CP60" s="33">
        <v>16.39</v>
      </c>
      <c r="CQ60" s="33">
        <v>11.24</v>
      </c>
      <c r="CR60" s="33">
        <v>6.68</v>
      </c>
      <c r="CS60" s="33">
        <v>6.09</v>
      </c>
      <c r="CT60" s="33">
        <v>6.09</v>
      </c>
      <c r="CU60" s="33">
        <v>4.82</v>
      </c>
      <c r="CV60" s="33">
        <v>24.68</v>
      </c>
      <c r="CW60" s="33">
        <v>2.1800000000000002</v>
      </c>
      <c r="CX60" s="33">
        <v>2.1800000000000002</v>
      </c>
      <c r="CY60" s="33">
        <v>7.1</v>
      </c>
      <c r="CZ60" s="33">
        <v>2.1800000000000002</v>
      </c>
      <c r="DA60" s="33">
        <v>2.1800000000000002</v>
      </c>
      <c r="DB60" s="33">
        <v>24.27</v>
      </c>
      <c r="DC60" s="33">
        <v>2.1800000000000002</v>
      </c>
      <c r="DD60" s="33">
        <v>8.67</v>
      </c>
      <c r="DE60" s="33">
        <v>3.96</v>
      </c>
      <c r="DF60" s="33">
        <v>3.96</v>
      </c>
      <c r="DG60" s="33">
        <v>41.64</v>
      </c>
      <c r="DH60" s="33">
        <v>504.36</v>
      </c>
      <c r="DI60" s="33">
        <v>2.1800000000000002</v>
      </c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5">
        <f t="shared" si="1"/>
        <v>4363.3100000000004</v>
      </c>
      <c r="HR60" s="35">
        <f t="shared" si="0"/>
        <v>1636.6899999999996</v>
      </c>
      <c r="HS60" s="36" t="s">
        <v>46</v>
      </c>
      <c r="HT60" s="37" t="s">
        <v>1024</v>
      </c>
    </row>
    <row r="61" spans="1:228" s="1" customFormat="1" ht="30.75" customHeight="1">
      <c r="A61" s="15">
        <v>60</v>
      </c>
      <c r="B61" s="32" t="s">
        <v>155</v>
      </c>
      <c r="C61" s="32" t="s">
        <v>156</v>
      </c>
      <c r="D61" s="33">
        <v>4078.02</v>
      </c>
      <c r="E61" s="33">
        <v>3246.96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>
        <v>1476.36</v>
      </c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5">
        <f t="shared" si="1"/>
        <v>8801.34</v>
      </c>
      <c r="HR61" s="35">
        <f t="shared" si="0"/>
        <v>-2801.34</v>
      </c>
      <c r="HS61" s="36" t="s">
        <v>46</v>
      </c>
      <c r="HT61" s="37" t="s">
        <v>1024</v>
      </c>
    </row>
    <row r="62" spans="1:228" s="1" customFormat="1" ht="30.75" customHeight="1">
      <c r="A62" s="15">
        <v>61</v>
      </c>
      <c r="B62" s="32" t="s">
        <v>157</v>
      </c>
      <c r="C62" s="32" t="s">
        <v>158</v>
      </c>
      <c r="D62" s="33">
        <v>24.13</v>
      </c>
      <c r="E62" s="33">
        <v>17.32</v>
      </c>
      <c r="F62" s="33">
        <v>36.65</v>
      </c>
      <c r="G62" s="33">
        <v>11.64</v>
      </c>
      <c r="H62" s="33">
        <v>8.8800000000000008</v>
      </c>
      <c r="I62" s="33">
        <v>13</v>
      </c>
      <c r="J62" s="33">
        <v>13</v>
      </c>
      <c r="K62" s="33">
        <v>42</v>
      </c>
      <c r="L62" s="33">
        <v>3.12</v>
      </c>
      <c r="M62" s="33">
        <v>46.19</v>
      </c>
      <c r="N62" s="33">
        <v>6.53</v>
      </c>
      <c r="O62" s="33">
        <v>11.64</v>
      </c>
      <c r="P62" s="33">
        <v>11.64</v>
      </c>
      <c r="Q62" s="33">
        <v>82.93</v>
      </c>
      <c r="R62" s="33">
        <v>25.26</v>
      </c>
      <c r="S62" s="33">
        <v>7.16</v>
      </c>
      <c r="T62" s="33">
        <v>11.27</v>
      </c>
      <c r="U62" s="33">
        <v>2.36</v>
      </c>
      <c r="V62" s="33">
        <v>6.26</v>
      </c>
      <c r="W62" s="33">
        <v>10.73</v>
      </c>
      <c r="X62" s="33">
        <v>8.85</v>
      </c>
      <c r="Y62" s="33">
        <v>10.73</v>
      </c>
      <c r="Z62" s="33">
        <v>19.78</v>
      </c>
      <c r="AA62" s="33">
        <v>12.62</v>
      </c>
      <c r="AB62" s="33">
        <v>13.87</v>
      </c>
      <c r="AC62" s="33">
        <v>12.34</v>
      </c>
      <c r="AD62" s="33">
        <v>16.989999999999998</v>
      </c>
      <c r="AE62" s="33">
        <v>62.82</v>
      </c>
      <c r="AF62" s="33">
        <v>12.27</v>
      </c>
      <c r="AG62" s="34">
        <v>113.25</v>
      </c>
      <c r="AH62" s="33">
        <v>9</v>
      </c>
      <c r="AI62" s="33">
        <v>5.96</v>
      </c>
      <c r="AJ62" s="33">
        <v>11.29</v>
      </c>
      <c r="AK62" s="33">
        <v>28.07</v>
      </c>
      <c r="AL62" s="33">
        <v>15.45</v>
      </c>
      <c r="AM62" s="33">
        <v>4.7300000000000004</v>
      </c>
      <c r="AN62" s="33">
        <v>15.76</v>
      </c>
      <c r="AO62" s="33">
        <v>5.96</v>
      </c>
      <c r="AP62" s="33">
        <v>10.58</v>
      </c>
      <c r="AQ62" s="33">
        <v>44</v>
      </c>
      <c r="AR62" s="33">
        <v>21</v>
      </c>
      <c r="AS62" s="33">
        <v>30.49</v>
      </c>
      <c r="AT62" s="33">
        <v>374.84</v>
      </c>
      <c r="AU62" s="33">
        <v>10.6</v>
      </c>
      <c r="AV62" s="33">
        <v>10.6</v>
      </c>
      <c r="AW62" s="33">
        <v>201.14</v>
      </c>
      <c r="AX62" s="33">
        <v>402.28</v>
      </c>
      <c r="AY62" s="33">
        <v>47.85</v>
      </c>
      <c r="AZ62" s="33">
        <v>11.28</v>
      </c>
      <c r="BA62" s="33">
        <v>3988.29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5">
        <f t="shared" si="1"/>
        <v>5924.4</v>
      </c>
      <c r="HR62" s="35">
        <f t="shared" si="0"/>
        <v>75.600000000000364</v>
      </c>
      <c r="HS62" s="36" t="s">
        <v>46</v>
      </c>
      <c r="HT62" s="37" t="s">
        <v>1024</v>
      </c>
    </row>
    <row r="63" spans="1:228" s="1" customFormat="1" ht="30.75" customHeight="1">
      <c r="A63" s="15">
        <v>62</v>
      </c>
      <c r="B63" s="26" t="s">
        <v>1087</v>
      </c>
      <c r="C63" s="26" t="s">
        <v>1088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20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>
        <v>9.1300000000000008</v>
      </c>
      <c r="DK63" s="19">
        <v>28.69</v>
      </c>
      <c r="DL63" s="19">
        <v>1880.98</v>
      </c>
      <c r="DM63" s="19">
        <v>27.05</v>
      </c>
      <c r="DN63" s="19">
        <v>12.65</v>
      </c>
      <c r="DO63" s="19">
        <v>14.02</v>
      </c>
      <c r="DP63" s="19">
        <v>11.75</v>
      </c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35">
        <f t="shared" si="1"/>
        <v>1984.27</v>
      </c>
      <c r="HR63" s="17">
        <f t="shared" si="2"/>
        <v>15.730000000000018</v>
      </c>
      <c r="HS63" s="21"/>
      <c r="HT63" s="21"/>
    </row>
    <row r="64" spans="1:228" s="1" customFormat="1" ht="30.75" customHeight="1">
      <c r="A64" s="15">
        <v>63</v>
      </c>
      <c r="B64" s="18" t="s">
        <v>159</v>
      </c>
      <c r="C64" s="18" t="s">
        <v>160</v>
      </c>
      <c r="D64" s="10">
        <v>514.15</v>
      </c>
      <c r="E64" s="10">
        <v>5.17</v>
      </c>
      <c r="F64" s="10">
        <v>11.9</v>
      </c>
      <c r="G64" s="10">
        <v>34.9</v>
      </c>
      <c r="H64" s="10">
        <v>701.2</v>
      </c>
      <c r="I64" s="10">
        <v>701.2</v>
      </c>
      <c r="J64" s="10">
        <v>62.68</v>
      </c>
      <c r="K64" s="10">
        <v>140.13999999999999</v>
      </c>
      <c r="L64" s="10">
        <v>140.13999999999999</v>
      </c>
      <c r="M64" s="10">
        <v>140.13999999999999</v>
      </c>
      <c r="N64" s="10">
        <v>140.13999999999999</v>
      </c>
      <c r="O64" s="10">
        <v>40.44</v>
      </c>
      <c r="P64" s="10">
        <v>13.29</v>
      </c>
      <c r="Q64" s="10">
        <v>9.6999999999999993</v>
      </c>
      <c r="R64" s="10">
        <v>9.6999999999999993</v>
      </c>
      <c r="S64" s="10">
        <v>11.9</v>
      </c>
      <c r="T64" s="10">
        <v>7.76</v>
      </c>
      <c r="U64" s="10">
        <v>7.76</v>
      </c>
      <c r="V64" s="10">
        <v>51.76</v>
      </c>
      <c r="W64" s="10">
        <v>12.33</v>
      </c>
      <c r="X64" s="10">
        <v>7.1</v>
      </c>
      <c r="Y64" s="10">
        <v>140.13999999999999</v>
      </c>
      <c r="Z64" s="10">
        <v>17.37</v>
      </c>
      <c r="AA64" s="10">
        <v>42.8</v>
      </c>
      <c r="AB64" s="10">
        <v>11.05</v>
      </c>
      <c r="AC64" s="10">
        <v>7.76</v>
      </c>
      <c r="AD64" s="10">
        <v>88.17</v>
      </c>
      <c r="AE64" s="10">
        <v>7.06</v>
      </c>
      <c r="AF64" s="10">
        <v>18.16</v>
      </c>
      <c r="AG64" s="12">
        <v>27.62</v>
      </c>
      <c r="AH64" s="10">
        <v>21.4</v>
      </c>
      <c r="AI64" s="10">
        <v>3.09</v>
      </c>
      <c r="AJ64" s="10">
        <v>3.09</v>
      </c>
      <c r="AK64" s="10">
        <v>13.29</v>
      </c>
      <c r="AL64" s="10">
        <v>6.94</v>
      </c>
      <c r="AM64" s="10">
        <v>6.44</v>
      </c>
      <c r="AN64" s="10">
        <v>6.44</v>
      </c>
      <c r="AO64" s="10">
        <v>6.44</v>
      </c>
      <c r="AP64" s="10">
        <v>6.79</v>
      </c>
      <c r="AQ64" s="10">
        <v>11.9</v>
      </c>
      <c r="AR64" s="10">
        <v>7.06</v>
      </c>
      <c r="AS64" s="10">
        <v>11.9</v>
      </c>
      <c r="AT64" s="10">
        <v>7.76</v>
      </c>
      <c r="AU64" s="10">
        <v>7.06</v>
      </c>
      <c r="AV64" s="10">
        <v>20.399999999999999</v>
      </c>
      <c r="AW64" s="10">
        <v>13.66</v>
      </c>
      <c r="AX64" s="10">
        <v>13.43</v>
      </c>
      <c r="AY64" s="10">
        <v>7.1</v>
      </c>
      <c r="AZ64" s="10">
        <v>7.06</v>
      </c>
      <c r="BA64" s="10">
        <v>115.8</v>
      </c>
      <c r="BB64" s="10">
        <v>15.02</v>
      </c>
      <c r="BC64" s="10">
        <v>19.96</v>
      </c>
      <c r="BD64" s="10">
        <v>7.06</v>
      </c>
      <c r="BE64" s="10">
        <v>13.66</v>
      </c>
      <c r="BF64" s="10">
        <v>9.0500000000000007</v>
      </c>
      <c r="BG64" s="10">
        <v>24.32</v>
      </c>
      <c r="BH64" s="10">
        <v>24.32</v>
      </c>
      <c r="BI64" s="10">
        <v>24.32</v>
      </c>
      <c r="BJ64" s="10">
        <v>24.32</v>
      </c>
      <c r="BK64" s="10">
        <v>8.15</v>
      </c>
      <c r="BL64" s="10">
        <v>14.64</v>
      </c>
      <c r="BM64" s="10">
        <v>11.9</v>
      </c>
      <c r="BN64" s="10">
        <v>253.84</v>
      </c>
      <c r="BO64" s="10">
        <v>9.52</v>
      </c>
      <c r="BP64" s="10">
        <v>13.62</v>
      </c>
      <c r="BQ64" s="10">
        <v>8.15</v>
      </c>
      <c r="BR64" s="10">
        <v>7.06</v>
      </c>
      <c r="BS64" s="10">
        <v>9</v>
      </c>
      <c r="BT64" s="10">
        <v>15.69</v>
      </c>
      <c r="BU64" s="10">
        <v>10.99</v>
      </c>
      <c r="BV64" s="10">
        <v>28.86</v>
      </c>
      <c r="BW64" s="10">
        <v>3.09</v>
      </c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2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>
        <v>9.1199999999999992</v>
      </c>
      <c r="DK64" s="10">
        <v>28.55</v>
      </c>
      <c r="DL64" s="10">
        <v>69.08</v>
      </c>
      <c r="DM64" s="10">
        <v>75.3</v>
      </c>
      <c r="DN64" s="10">
        <v>14.02</v>
      </c>
      <c r="DO64" s="10">
        <v>12.33</v>
      </c>
      <c r="DP64" s="10">
        <v>17.239999999999998</v>
      </c>
      <c r="DQ64" s="10">
        <v>28.03</v>
      </c>
      <c r="DR64" s="10">
        <v>49.84</v>
      </c>
      <c r="DS64" s="10">
        <v>7.53</v>
      </c>
      <c r="DT64" s="10">
        <v>18.48</v>
      </c>
      <c r="DU64" s="10">
        <v>196.37</v>
      </c>
      <c r="DV64" s="10">
        <v>12.29</v>
      </c>
      <c r="DW64" s="10">
        <v>49.84</v>
      </c>
      <c r="DX64" s="10">
        <v>10.47</v>
      </c>
      <c r="DY64" s="10">
        <v>252.36</v>
      </c>
      <c r="DZ64" s="10">
        <v>252.36</v>
      </c>
      <c r="EA64" s="10">
        <v>121.58</v>
      </c>
      <c r="EB64" s="10">
        <v>19.22</v>
      </c>
      <c r="EC64" s="10">
        <v>11.96</v>
      </c>
      <c r="ED64" s="10">
        <v>12.65</v>
      </c>
      <c r="EE64" s="10">
        <v>14.02</v>
      </c>
      <c r="EF64" s="10">
        <v>8.0299999999999994</v>
      </c>
      <c r="EG64" s="10">
        <v>7.53</v>
      </c>
      <c r="EH64" s="10">
        <v>314.5</v>
      </c>
      <c r="EI64" s="10">
        <v>10.66</v>
      </c>
      <c r="EJ64" s="10">
        <v>12.16</v>
      </c>
      <c r="EK64" s="10">
        <v>26.64</v>
      </c>
      <c r="EL64" s="10">
        <v>12.81</v>
      </c>
      <c r="EM64" s="10">
        <v>36.39</v>
      </c>
      <c r="EN64" s="10">
        <v>8.06</v>
      </c>
      <c r="EO64" s="10">
        <v>8.2899999999999991</v>
      </c>
      <c r="EP64" s="10">
        <v>24.76</v>
      </c>
      <c r="EQ64" s="10">
        <v>11.07</v>
      </c>
      <c r="ER64" s="10">
        <v>16.86</v>
      </c>
      <c r="ES64" s="10">
        <v>6.29</v>
      </c>
      <c r="ET64" s="10">
        <v>9.1199999999999992</v>
      </c>
      <c r="EU64" s="10">
        <v>8.74</v>
      </c>
      <c r="EV64" s="10">
        <v>80.56</v>
      </c>
      <c r="EW64" s="10">
        <v>11.42</v>
      </c>
      <c r="EX64" s="10">
        <v>19.899999999999999</v>
      </c>
      <c r="EY64" s="10">
        <v>14.84</v>
      </c>
      <c r="EZ64" s="10">
        <v>11.42</v>
      </c>
      <c r="FA64" s="10">
        <v>9.1199999999999992</v>
      </c>
      <c r="FB64" s="10">
        <v>14.35</v>
      </c>
      <c r="FC64" s="10">
        <v>314.5</v>
      </c>
      <c r="FD64" s="10">
        <v>18.920000000000002</v>
      </c>
      <c r="FE64" s="10">
        <v>9.1199999999999992</v>
      </c>
      <c r="FF64" s="10">
        <v>80.319999999999993</v>
      </c>
      <c r="FG64" s="10">
        <v>23.07</v>
      </c>
      <c r="FH64" s="10">
        <v>14.02</v>
      </c>
      <c r="FI64" s="10">
        <v>48.6</v>
      </c>
      <c r="FJ64" s="10">
        <v>18.399999999999999</v>
      </c>
      <c r="FK64" s="10">
        <v>14.02</v>
      </c>
      <c r="FL64" s="10">
        <v>25.95</v>
      </c>
      <c r="FM64" s="10">
        <v>67.28</v>
      </c>
      <c r="FN64" s="10">
        <v>9.1199999999999992</v>
      </c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35">
        <f t="shared" si="1"/>
        <v>6586.7000000000007</v>
      </c>
      <c r="HR64" s="35">
        <f t="shared" si="0"/>
        <v>-586.70000000000073</v>
      </c>
      <c r="HS64" s="16" t="s">
        <v>46</v>
      </c>
      <c r="HT64" s="14"/>
    </row>
    <row r="65" spans="1:228" s="1" customFormat="1" ht="30.75" customHeight="1">
      <c r="A65" s="15">
        <v>64</v>
      </c>
      <c r="B65" s="26" t="s">
        <v>1089</v>
      </c>
      <c r="C65" s="26" t="s">
        <v>1090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20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35">
        <f t="shared" si="1"/>
        <v>0</v>
      </c>
      <c r="HR65" s="17">
        <f t="shared" si="2"/>
        <v>2000</v>
      </c>
      <c r="HS65" s="21"/>
      <c r="HT65" s="21"/>
    </row>
    <row r="66" spans="1:228" s="1" customFormat="1" ht="30.75" customHeight="1">
      <c r="A66" s="15">
        <v>65</v>
      </c>
      <c r="B66" s="18" t="s">
        <v>161</v>
      </c>
      <c r="C66" s="18" t="s">
        <v>162</v>
      </c>
      <c r="D66" s="10">
        <v>2219.6</v>
      </c>
      <c r="E66" s="10">
        <v>115.56</v>
      </c>
      <c r="F66" s="10">
        <v>6.66</v>
      </c>
      <c r="G66" s="10">
        <v>6.09</v>
      </c>
      <c r="H66" s="10">
        <v>15.8</v>
      </c>
      <c r="I66" s="10">
        <v>12.38</v>
      </c>
      <c r="J66" s="10">
        <v>5.32</v>
      </c>
      <c r="K66" s="10">
        <v>19.510000000000002</v>
      </c>
      <c r="L66" s="10">
        <v>3.07</v>
      </c>
      <c r="M66" s="10">
        <v>52.15</v>
      </c>
      <c r="N66" s="10">
        <v>10.1</v>
      </c>
      <c r="O66" s="10">
        <v>112.72</v>
      </c>
      <c r="P66" s="10">
        <v>8.15</v>
      </c>
      <c r="Q66" s="10">
        <v>64.22</v>
      </c>
      <c r="R66" s="10">
        <v>64.22</v>
      </c>
      <c r="S66" s="10">
        <v>1359.34</v>
      </c>
      <c r="T66" s="10">
        <v>38.64</v>
      </c>
      <c r="U66" s="10">
        <v>24.46</v>
      </c>
      <c r="V66" s="10">
        <v>13.08</v>
      </c>
      <c r="W66" s="10">
        <v>11</v>
      </c>
      <c r="X66" s="10">
        <v>11.24</v>
      </c>
      <c r="Y66" s="10">
        <v>38.64</v>
      </c>
      <c r="Z66" s="10">
        <v>8.1999999999999993</v>
      </c>
      <c r="AA66" s="10">
        <v>15.76</v>
      </c>
      <c r="AB66" s="10">
        <v>6.54</v>
      </c>
      <c r="AC66" s="10">
        <v>6.54</v>
      </c>
      <c r="AD66" s="10">
        <v>32.1</v>
      </c>
      <c r="AE66" s="10">
        <v>15.79</v>
      </c>
      <c r="AF66" s="10">
        <v>17.440000000000001</v>
      </c>
      <c r="AG66" s="12">
        <v>5.12</v>
      </c>
      <c r="AH66" s="10">
        <v>13.29</v>
      </c>
      <c r="AI66" s="10">
        <v>12.38</v>
      </c>
      <c r="AJ66" s="10">
        <v>59.22</v>
      </c>
      <c r="AK66" s="10">
        <v>11.9</v>
      </c>
      <c r="AL66" s="10">
        <v>8.0500000000000007</v>
      </c>
      <c r="AM66" s="10">
        <v>19.62</v>
      </c>
      <c r="AN66" s="10">
        <v>11.24</v>
      </c>
      <c r="AO66" s="10">
        <v>19.62</v>
      </c>
      <c r="AP66" s="10">
        <v>8.1999999999999993</v>
      </c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2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>
        <v>108.79</v>
      </c>
      <c r="DK66" s="10">
        <v>11.76</v>
      </c>
      <c r="DL66" s="10">
        <v>421.59</v>
      </c>
      <c r="DM66" s="10">
        <v>19.64</v>
      </c>
      <c r="DN66" s="10">
        <v>11.9</v>
      </c>
      <c r="DO66" s="10">
        <v>13.32</v>
      </c>
      <c r="DP66" s="10">
        <v>314.5</v>
      </c>
      <c r="DQ66" s="10">
        <v>12.99</v>
      </c>
      <c r="DR66" s="10">
        <v>191.86</v>
      </c>
      <c r="DS66" s="10">
        <v>18.48</v>
      </c>
      <c r="DT66" s="10">
        <v>16.43</v>
      </c>
      <c r="DU66" s="10">
        <v>12.29</v>
      </c>
      <c r="DV66" s="10">
        <v>5.47</v>
      </c>
      <c r="DW66" s="10">
        <v>188.48</v>
      </c>
      <c r="DX66" s="10">
        <v>18.48</v>
      </c>
      <c r="DY66" s="10">
        <v>196.37</v>
      </c>
      <c r="DZ66" s="10">
        <v>50.85</v>
      </c>
      <c r="EA66" s="10">
        <v>7.16</v>
      </c>
      <c r="EB66" s="10">
        <v>61.67</v>
      </c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35">
        <f t="shared" si="1"/>
        <v>6164.9899999999989</v>
      </c>
      <c r="HR66" s="35">
        <f t="shared" si="0"/>
        <v>-164.98999999999887</v>
      </c>
      <c r="HS66" s="16" t="s">
        <v>46</v>
      </c>
      <c r="HT66" s="14" t="s">
        <v>1024</v>
      </c>
    </row>
    <row r="67" spans="1:228" s="1" customFormat="1" ht="30.75" customHeight="1">
      <c r="A67" s="15">
        <v>66</v>
      </c>
      <c r="B67" s="18" t="s">
        <v>163</v>
      </c>
      <c r="C67" s="18" t="s">
        <v>164</v>
      </c>
      <c r="D67" s="10">
        <v>3499.26</v>
      </c>
      <c r="E67" s="10">
        <v>124.13</v>
      </c>
      <c r="F67" s="10">
        <v>124.13</v>
      </c>
      <c r="G67" s="10">
        <v>123.43</v>
      </c>
      <c r="H67" s="10">
        <v>124.13</v>
      </c>
      <c r="I67" s="10">
        <v>124.13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2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2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35">
        <f t="shared" si="1"/>
        <v>4119.21</v>
      </c>
      <c r="HR67" s="35">
        <f t="shared" ref="HR67:HR68" si="3">6000-HQ67</f>
        <v>1880.79</v>
      </c>
      <c r="HS67" s="16" t="s">
        <v>46</v>
      </c>
      <c r="HT67" s="14"/>
    </row>
    <row r="68" spans="1:228" s="1" customFormat="1" ht="30.75" customHeight="1">
      <c r="A68" s="15">
        <v>67</v>
      </c>
      <c r="B68" s="32" t="s">
        <v>165</v>
      </c>
      <c r="C68" s="32" t="s">
        <v>166</v>
      </c>
      <c r="D68" s="33">
        <v>4.9800000000000004</v>
      </c>
      <c r="E68" s="33">
        <v>4.9800000000000004</v>
      </c>
      <c r="F68" s="33">
        <v>59.76</v>
      </c>
      <c r="G68" s="33">
        <v>14.94</v>
      </c>
      <c r="H68" s="33">
        <v>39.840000000000003</v>
      </c>
      <c r="I68" s="33">
        <v>5.12</v>
      </c>
      <c r="J68" s="33">
        <v>14.94</v>
      </c>
      <c r="K68" s="33">
        <v>10.24</v>
      </c>
      <c r="L68" s="33">
        <v>5.12</v>
      </c>
      <c r="M68" s="33">
        <v>5.12</v>
      </c>
      <c r="N68" s="33">
        <v>5.12</v>
      </c>
      <c r="O68" s="33">
        <v>10.24</v>
      </c>
      <c r="P68" s="33">
        <v>49.8</v>
      </c>
      <c r="Q68" s="33">
        <v>10.24</v>
      </c>
      <c r="R68" s="33">
        <v>5.12</v>
      </c>
      <c r="S68" s="33">
        <v>5.12</v>
      </c>
      <c r="T68" s="33">
        <v>5.12</v>
      </c>
      <c r="U68" s="33">
        <v>5.12</v>
      </c>
      <c r="V68" s="33">
        <v>15</v>
      </c>
      <c r="W68" s="33">
        <v>5</v>
      </c>
      <c r="X68" s="33">
        <v>20</v>
      </c>
      <c r="Y68" s="33">
        <v>50.2</v>
      </c>
      <c r="Z68" s="33">
        <v>16.11</v>
      </c>
      <c r="AA68" s="33">
        <v>26.96</v>
      </c>
      <c r="AB68" s="33">
        <v>11.52</v>
      </c>
      <c r="AC68" s="33">
        <v>13.09</v>
      </c>
      <c r="AD68" s="33">
        <v>11.57</v>
      </c>
      <c r="AE68" s="33">
        <v>41.74</v>
      </c>
      <c r="AF68" s="33">
        <v>15.44</v>
      </c>
      <c r="AG68" s="34">
        <v>115.5</v>
      </c>
      <c r="AH68" s="33">
        <v>20.059999999999999</v>
      </c>
      <c r="AI68" s="33">
        <v>5.16</v>
      </c>
      <c r="AJ68" s="33">
        <v>11.57</v>
      </c>
      <c r="AK68" s="33">
        <v>13.09</v>
      </c>
      <c r="AL68" s="33">
        <v>6.56</v>
      </c>
      <c r="AM68" s="33">
        <v>23.16</v>
      </c>
      <c r="AN68" s="33">
        <v>5.16</v>
      </c>
      <c r="AO68" s="33">
        <v>8.14</v>
      </c>
      <c r="AP68" s="33">
        <v>681.9</v>
      </c>
      <c r="AQ68" s="33">
        <v>9.59</v>
      </c>
      <c r="AR68" s="33">
        <v>14.28</v>
      </c>
      <c r="AS68" s="33">
        <v>5287.84</v>
      </c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5">
        <f t="shared" ref="HQ68:HQ130" si="4">SUM(D68:HP68)</f>
        <v>6689.5599999999995</v>
      </c>
      <c r="HR68" s="35">
        <f t="shared" si="3"/>
        <v>-689.55999999999949</v>
      </c>
      <c r="HS68" s="36" t="s">
        <v>46</v>
      </c>
      <c r="HT68" s="37" t="s">
        <v>1024</v>
      </c>
    </row>
    <row r="69" spans="1:228" s="1" customFormat="1" ht="30.75" customHeight="1">
      <c r="A69" s="15">
        <v>68</v>
      </c>
      <c r="B69" s="38" t="s">
        <v>1097</v>
      </c>
      <c r="C69" s="38" t="s">
        <v>1098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40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>
        <v>123.49</v>
      </c>
      <c r="DK69" s="39">
        <v>7.02</v>
      </c>
      <c r="DL69" s="39">
        <v>121.01</v>
      </c>
      <c r="DM69" s="39">
        <v>7.53</v>
      </c>
      <c r="DN69" s="39">
        <v>177.89</v>
      </c>
      <c r="DO69" s="39">
        <v>10.59</v>
      </c>
      <c r="DP69" s="39">
        <v>20.059999999999999</v>
      </c>
      <c r="DQ69" s="39">
        <v>27.29</v>
      </c>
      <c r="DR69" s="39">
        <v>67.260000000000005</v>
      </c>
      <c r="DS69" s="39">
        <v>7.16</v>
      </c>
      <c r="DT69" s="39">
        <v>14.02</v>
      </c>
      <c r="DU69" s="39">
        <v>10.88</v>
      </c>
      <c r="DV69" s="39">
        <v>27.33</v>
      </c>
      <c r="DW69" s="39">
        <v>47.29</v>
      </c>
      <c r="DX69" s="39">
        <v>16.579999999999998</v>
      </c>
      <c r="DY69" s="39">
        <v>50.68</v>
      </c>
      <c r="DZ69" s="39">
        <v>26.28</v>
      </c>
      <c r="EA69" s="39">
        <v>67.47</v>
      </c>
      <c r="EB69" s="39">
        <v>22.26</v>
      </c>
      <c r="EC69" s="39">
        <v>7.97</v>
      </c>
      <c r="ED69" s="39">
        <v>9.89</v>
      </c>
      <c r="EE69" s="39">
        <v>15.23</v>
      </c>
      <c r="EF69" s="39">
        <v>314.5</v>
      </c>
      <c r="EG69" s="39">
        <v>7</v>
      </c>
      <c r="EH69" s="39">
        <v>21.96</v>
      </c>
      <c r="EI69" s="39">
        <v>10.93</v>
      </c>
      <c r="EJ69" s="39">
        <v>14.02</v>
      </c>
      <c r="EK69" s="39">
        <v>14.02</v>
      </c>
      <c r="EL69" s="39">
        <v>26.64</v>
      </c>
      <c r="EM69" s="39">
        <v>14.02</v>
      </c>
      <c r="EN69" s="39">
        <v>15.98</v>
      </c>
      <c r="EO69" s="39">
        <v>15.98</v>
      </c>
      <c r="EP69" s="39">
        <v>14.02</v>
      </c>
      <c r="EQ69" s="39">
        <v>20.03</v>
      </c>
      <c r="ER69" s="39">
        <v>13.32</v>
      </c>
      <c r="ES69" s="39">
        <v>14.02</v>
      </c>
      <c r="ET69" s="39">
        <v>12.65</v>
      </c>
      <c r="EU69" s="39">
        <v>8.74</v>
      </c>
      <c r="EV69" s="39">
        <v>13.21</v>
      </c>
      <c r="EW69" s="39">
        <v>13.21</v>
      </c>
      <c r="EX69" s="39">
        <v>14.02</v>
      </c>
      <c r="EY69" s="39">
        <v>8.7799999999999994</v>
      </c>
      <c r="EZ69" s="39">
        <v>40.159999999999997</v>
      </c>
      <c r="FA69" s="39">
        <v>3.75</v>
      </c>
      <c r="FB69" s="39">
        <v>7.69</v>
      </c>
      <c r="FC69" s="39">
        <v>3.92</v>
      </c>
      <c r="FD69" s="39">
        <v>7.81</v>
      </c>
      <c r="FE69" s="39">
        <v>74.760000000000005</v>
      </c>
      <c r="FF69" s="39">
        <v>6.76</v>
      </c>
      <c r="FG69" s="39">
        <v>7.97</v>
      </c>
      <c r="FH69" s="39">
        <v>7.97</v>
      </c>
      <c r="FI69" s="39">
        <v>14.02</v>
      </c>
      <c r="FJ69" s="39">
        <v>17.63</v>
      </c>
      <c r="FK69" s="39">
        <v>14.02</v>
      </c>
      <c r="FL69" s="39">
        <v>14.02</v>
      </c>
      <c r="FM69" s="39">
        <v>11.07</v>
      </c>
      <c r="FN69" s="39">
        <v>14.02</v>
      </c>
      <c r="FO69" s="39">
        <v>8.69</v>
      </c>
      <c r="FP69" s="39">
        <v>21.18</v>
      </c>
      <c r="FQ69" s="39">
        <v>11.4</v>
      </c>
      <c r="FR69" s="39">
        <v>7.16</v>
      </c>
      <c r="FS69" s="39">
        <v>94.8</v>
      </c>
      <c r="FT69" s="39">
        <v>14.02</v>
      </c>
      <c r="FU69" s="39">
        <v>16.579999999999998</v>
      </c>
      <c r="FV69" s="39">
        <v>42.35</v>
      </c>
      <c r="FW69" s="39">
        <v>14.02</v>
      </c>
      <c r="FX69" s="39">
        <v>32.68</v>
      </c>
      <c r="FY69" s="39">
        <v>15.43</v>
      </c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5">
        <f t="shared" si="4"/>
        <v>1996.1100000000004</v>
      </c>
      <c r="HR69" s="35">
        <f t="shared" si="2"/>
        <v>3.8899999999996453</v>
      </c>
      <c r="HS69" s="21"/>
      <c r="HT69" s="21"/>
    </row>
    <row r="70" spans="1:228" s="1" customFormat="1" ht="30.75" customHeight="1">
      <c r="A70" s="15">
        <v>69</v>
      </c>
      <c r="B70" s="18" t="s">
        <v>167</v>
      </c>
      <c r="C70" s="18" t="s">
        <v>168</v>
      </c>
      <c r="D70" s="10">
        <v>5.99</v>
      </c>
      <c r="E70" s="10">
        <v>15.34</v>
      </c>
      <c r="F70" s="10">
        <v>15.34</v>
      </c>
      <c r="G70" s="10">
        <v>273</v>
      </c>
      <c r="H70" s="10">
        <v>11.57</v>
      </c>
      <c r="I70" s="10">
        <v>19.059999999999999</v>
      </c>
      <c r="J70" s="10">
        <v>6.99</v>
      </c>
      <c r="K70" s="10">
        <v>15.44</v>
      </c>
      <c r="L70" s="10">
        <v>9.26</v>
      </c>
      <c r="M70" s="10">
        <v>1065.52</v>
      </c>
      <c r="N70" s="10">
        <v>34.71</v>
      </c>
      <c r="O70" s="10">
        <v>9.69</v>
      </c>
      <c r="P70" s="10">
        <v>36.020000000000003</v>
      </c>
      <c r="Q70" s="10">
        <v>26.05</v>
      </c>
      <c r="R70" s="10">
        <v>19.059999999999999</v>
      </c>
      <c r="S70" s="10">
        <v>19.059999999999999</v>
      </c>
      <c r="T70" s="10">
        <v>11.57</v>
      </c>
      <c r="U70" s="10">
        <v>26.05</v>
      </c>
      <c r="V70" s="10">
        <v>6.05</v>
      </c>
      <c r="W70" s="10">
        <v>10.210000000000001</v>
      </c>
      <c r="X70" s="10">
        <v>7.06</v>
      </c>
      <c r="Y70" s="10">
        <v>10.3</v>
      </c>
      <c r="Z70" s="10">
        <v>13.8</v>
      </c>
      <c r="AA70" s="10">
        <v>7.75</v>
      </c>
      <c r="AB70" s="10">
        <v>11.57</v>
      </c>
      <c r="AC70" s="10">
        <v>11.57</v>
      </c>
      <c r="AD70" s="10">
        <v>77.55</v>
      </c>
      <c r="AE70" s="10">
        <v>14.76</v>
      </c>
      <c r="AF70" s="10">
        <v>24.45</v>
      </c>
      <c r="AG70" s="12">
        <v>6.62</v>
      </c>
      <c r="AH70" s="10">
        <v>12.6</v>
      </c>
      <c r="AI70" s="10">
        <v>22.33</v>
      </c>
      <c r="AJ70" s="10">
        <v>34.950000000000003</v>
      </c>
      <c r="AK70" s="10">
        <v>11.57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2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35">
        <f t="shared" si="4"/>
        <v>1902.8599999999992</v>
      </c>
      <c r="HR70" s="35">
        <f t="shared" ref="HR70:HR97" si="5">6000-HQ70</f>
        <v>4097.1400000000012</v>
      </c>
      <c r="HS70" s="16" t="s">
        <v>46</v>
      </c>
      <c r="HT70" s="14"/>
    </row>
    <row r="71" spans="1:228" s="1" customFormat="1" ht="30.75" customHeight="1">
      <c r="A71" s="15">
        <v>70</v>
      </c>
      <c r="B71" s="32" t="s">
        <v>169</v>
      </c>
      <c r="C71" s="32" t="s">
        <v>170</v>
      </c>
      <c r="D71" s="33">
        <v>4.96</v>
      </c>
      <c r="E71" s="33">
        <v>4.96</v>
      </c>
      <c r="F71" s="33">
        <v>106.25</v>
      </c>
      <c r="G71" s="33">
        <v>106.25</v>
      </c>
      <c r="H71" s="33">
        <v>23.45</v>
      </c>
      <c r="I71" s="33">
        <v>4.6900000000000004</v>
      </c>
      <c r="J71" s="33">
        <v>4.6900000000000004</v>
      </c>
      <c r="K71" s="33">
        <v>23.45</v>
      </c>
      <c r="L71" s="33">
        <v>23.45</v>
      </c>
      <c r="M71" s="33">
        <v>14.07</v>
      </c>
      <c r="N71" s="33">
        <v>11.57</v>
      </c>
      <c r="O71" s="33">
        <v>9.7799999999999994</v>
      </c>
      <c r="P71" s="33">
        <v>89.98</v>
      </c>
      <c r="Q71" s="33">
        <v>8.32</v>
      </c>
      <c r="R71" s="33">
        <v>7.18</v>
      </c>
      <c r="S71" s="33">
        <v>11.37</v>
      </c>
      <c r="T71" s="33">
        <v>4.2</v>
      </c>
      <c r="U71" s="33">
        <v>4.2</v>
      </c>
      <c r="V71" s="33">
        <v>4.2</v>
      </c>
      <c r="W71" s="33">
        <v>4.2</v>
      </c>
      <c r="X71" s="33">
        <v>4.2</v>
      </c>
      <c r="Y71" s="33">
        <v>4.2</v>
      </c>
      <c r="Z71" s="33">
        <v>4.2</v>
      </c>
      <c r="AA71" s="33">
        <v>23.8</v>
      </c>
      <c r="AB71" s="33">
        <v>4.2</v>
      </c>
      <c r="AC71" s="33">
        <v>4.2</v>
      </c>
      <c r="AD71" s="33">
        <v>4.2</v>
      </c>
      <c r="AE71" s="33">
        <v>4.2</v>
      </c>
      <c r="AF71" s="33">
        <v>4.2</v>
      </c>
      <c r="AG71" s="34">
        <v>4.2</v>
      </c>
      <c r="AH71" s="33">
        <v>78.400000000000006</v>
      </c>
      <c r="AI71" s="33">
        <v>4.2</v>
      </c>
      <c r="AJ71" s="33">
        <v>4.2</v>
      </c>
      <c r="AK71" s="33">
        <v>1258</v>
      </c>
      <c r="AL71" s="33">
        <v>4.2</v>
      </c>
      <c r="AM71" s="33">
        <v>38.340000000000003</v>
      </c>
      <c r="AN71" s="33">
        <v>31.86</v>
      </c>
      <c r="AO71" s="33">
        <v>31.86</v>
      </c>
      <c r="AP71" s="33">
        <v>31.86</v>
      </c>
      <c r="AQ71" s="33">
        <v>26.5</v>
      </c>
      <c r="AR71" s="33">
        <v>46.94</v>
      </c>
      <c r="AS71" s="33">
        <v>4</v>
      </c>
      <c r="AT71" s="33">
        <v>4</v>
      </c>
      <c r="AU71" s="33">
        <v>4</v>
      </c>
      <c r="AV71" s="33">
        <v>4</v>
      </c>
      <c r="AW71" s="33">
        <v>4</v>
      </c>
      <c r="AX71" s="33">
        <v>4</v>
      </c>
      <c r="AY71" s="33">
        <v>4</v>
      </c>
      <c r="AZ71" s="33">
        <v>4</v>
      </c>
      <c r="BA71" s="33">
        <v>4</v>
      </c>
      <c r="BB71" s="33">
        <v>4</v>
      </c>
      <c r="BC71" s="33">
        <v>4</v>
      </c>
      <c r="BD71" s="33">
        <v>4</v>
      </c>
      <c r="BE71" s="33" t="s">
        <v>1019</v>
      </c>
      <c r="BF71" s="33">
        <v>4</v>
      </c>
      <c r="BG71" s="33">
        <v>4</v>
      </c>
      <c r="BH71" s="33">
        <v>4</v>
      </c>
      <c r="BI71" s="33">
        <v>4</v>
      </c>
      <c r="BJ71" s="33">
        <v>4</v>
      </c>
      <c r="BK71" s="33">
        <v>8.4</v>
      </c>
      <c r="BL71" s="33">
        <v>4</v>
      </c>
      <c r="BM71" s="33">
        <v>8</v>
      </c>
      <c r="BN71" s="33">
        <v>42</v>
      </c>
      <c r="BO71" s="33">
        <v>4</v>
      </c>
      <c r="BP71" s="33">
        <v>5437.36</v>
      </c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5">
        <f t="shared" si="4"/>
        <v>7660.94</v>
      </c>
      <c r="HR71" s="35">
        <f t="shared" si="5"/>
        <v>-1660.9399999999996</v>
      </c>
      <c r="HS71" s="36" t="s">
        <v>46</v>
      </c>
      <c r="HT71" s="37" t="s">
        <v>1024</v>
      </c>
    </row>
    <row r="72" spans="1:228" s="1" customFormat="1" ht="30.75" customHeight="1">
      <c r="A72" s="15">
        <v>71</v>
      </c>
      <c r="B72" s="18" t="s">
        <v>171</v>
      </c>
      <c r="C72" s="18" t="s">
        <v>172</v>
      </c>
      <c r="D72" s="10">
        <v>657.8</v>
      </c>
      <c r="E72" s="10">
        <v>685.75</v>
      </c>
      <c r="F72" s="10">
        <v>5.05</v>
      </c>
      <c r="G72" s="10">
        <v>5.05</v>
      </c>
      <c r="H72" s="10">
        <v>5.05</v>
      </c>
      <c r="I72" s="10">
        <v>93.07</v>
      </c>
      <c r="J72" s="10">
        <v>7.81</v>
      </c>
      <c r="K72" s="10">
        <v>113.25</v>
      </c>
      <c r="L72" s="10">
        <v>11.64</v>
      </c>
      <c r="M72" s="10">
        <v>22.54</v>
      </c>
      <c r="N72" s="10">
        <v>9.77</v>
      </c>
      <c r="O72" s="10">
        <v>10.4</v>
      </c>
      <c r="P72" s="10">
        <v>6</v>
      </c>
      <c r="Q72" s="10">
        <v>11.17</v>
      </c>
      <c r="R72" s="10">
        <v>7.89</v>
      </c>
      <c r="S72" s="10">
        <v>8.14</v>
      </c>
      <c r="T72" s="10">
        <v>11.29</v>
      </c>
      <c r="U72" s="10">
        <v>11.64</v>
      </c>
      <c r="V72" s="10">
        <v>11.64</v>
      </c>
      <c r="W72" s="10">
        <v>13.16</v>
      </c>
      <c r="X72" s="10">
        <v>11.64</v>
      </c>
      <c r="Y72" s="10">
        <v>68.430000000000007</v>
      </c>
      <c r="Z72" s="10">
        <v>21</v>
      </c>
      <c r="AA72" s="10">
        <v>13.36</v>
      </c>
      <c r="AB72" s="10">
        <v>31.21</v>
      </c>
      <c r="AC72" s="10">
        <v>3</v>
      </c>
      <c r="AD72" s="10">
        <v>16</v>
      </c>
      <c r="AE72" s="10">
        <v>137.06</v>
      </c>
      <c r="AF72" s="10">
        <v>167.68</v>
      </c>
      <c r="AG72" s="12">
        <v>42.19</v>
      </c>
      <c r="AH72" s="10">
        <v>10.08</v>
      </c>
      <c r="AI72" s="10">
        <v>7.58</v>
      </c>
      <c r="AJ72" s="10">
        <v>18.18</v>
      </c>
      <c r="AK72" s="10">
        <v>86.23</v>
      </c>
      <c r="AL72" s="10">
        <v>37.979999999999997</v>
      </c>
      <c r="AM72" s="10">
        <v>10.53</v>
      </c>
      <c r="AN72" s="10">
        <v>8.85</v>
      </c>
      <c r="AO72" s="10">
        <v>28.59</v>
      </c>
      <c r="AP72" s="10">
        <v>10.99</v>
      </c>
      <c r="AQ72" s="10">
        <v>10.82</v>
      </c>
      <c r="AR72" s="10">
        <v>15.45</v>
      </c>
      <c r="AS72" s="10">
        <v>13</v>
      </c>
      <c r="AT72" s="10">
        <v>10.6</v>
      </c>
      <c r="AU72" s="10">
        <v>25.32</v>
      </c>
      <c r="AV72" s="10">
        <v>12.26</v>
      </c>
      <c r="AW72" s="10">
        <v>8.5399999999999991</v>
      </c>
      <c r="AX72" s="10">
        <v>16.43</v>
      </c>
      <c r="AY72" s="10">
        <v>16.43</v>
      </c>
      <c r="AZ72" s="10">
        <v>6.39</v>
      </c>
      <c r="BA72" s="10">
        <v>14.37</v>
      </c>
      <c r="BB72" s="10">
        <v>47.28</v>
      </c>
      <c r="BC72" s="10">
        <v>5.96</v>
      </c>
      <c r="BD72" s="10">
        <v>13.95</v>
      </c>
      <c r="BE72" s="10">
        <v>13.88</v>
      </c>
      <c r="BF72" s="10">
        <v>7.58</v>
      </c>
      <c r="BG72" s="10">
        <v>7.58</v>
      </c>
      <c r="BH72" s="10">
        <v>7.58</v>
      </c>
      <c r="BI72" s="10">
        <v>6.9</v>
      </c>
      <c r="BJ72" s="10">
        <v>6.9</v>
      </c>
      <c r="BK72" s="10">
        <v>6.9</v>
      </c>
      <c r="BL72" s="10">
        <v>11.64</v>
      </c>
      <c r="BM72" s="10">
        <v>40.72</v>
      </c>
      <c r="BN72" s="10">
        <v>11.54</v>
      </c>
      <c r="BO72" s="10">
        <v>6</v>
      </c>
      <c r="BP72" s="10">
        <v>2.86</v>
      </c>
      <c r="BQ72" s="10">
        <v>13</v>
      </c>
      <c r="BR72" s="10">
        <v>137.06</v>
      </c>
      <c r="BS72" s="10">
        <v>137.06</v>
      </c>
      <c r="BT72" s="10">
        <v>23.3</v>
      </c>
      <c r="BU72" s="10">
        <v>15.71</v>
      </c>
      <c r="BV72" s="10">
        <v>7.16</v>
      </c>
      <c r="BW72" s="10">
        <v>11.64</v>
      </c>
      <c r="BX72" s="10">
        <v>145.87</v>
      </c>
      <c r="BY72" s="10">
        <v>26.83</v>
      </c>
      <c r="BZ72" s="10">
        <v>20.16</v>
      </c>
      <c r="CA72" s="10">
        <v>52.9</v>
      </c>
      <c r="CB72" s="10">
        <v>52.9</v>
      </c>
      <c r="CC72" s="10">
        <v>52.9</v>
      </c>
      <c r="CD72" s="10">
        <v>52.9</v>
      </c>
      <c r="CE72" s="10">
        <v>32.15</v>
      </c>
      <c r="CF72" s="10">
        <v>52.9</v>
      </c>
      <c r="CG72" s="10">
        <v>52.9</v>
      </c>
      <c r="CH72" s="10">
        <v>32.15</v>
      </c>
      <c r="CI72" s="10">
        <v>52.9</v>
      </c>
      <c r="CJ72" s="10">
        <v>32.869999999999997</v>
      </c>
      <c r="CK72" s="10">
        <v>9.4700000000000006</v>
      </c>
      <c r="CL72" s="12">
        <v>18.07</v>
      </c>
      <c r="CM72" s="10">
        <v>15.76</v>
      </c>
      <c r="CN72" s="10">
        <v>16.43</v>
      </c>
      <c r="CO72" s="10">
        <v>26.86</v>
      </c>
      <c r="CP72" s="10">
        <v>10.99</v>
      </c>
      <c r="CQ72" s="10">
        <v>10.99</v>
      </c>
      <c r="CR72" s="10">
        <v>16.43</v>
      </c>
      <c r="CS72" s="10">
        <v>17.22</v>
      </c>
      <c r="CT72" s="10">
        <v>24.85</v>
      </c>
      <c r="CU72" s="10">
        <v>31.52</v>
      </c>
      <c r="CV72" s="10">
        <v>85.55</v>
      </c>
      <c r="CW72" s="10">
        <v>6.26</v>
      </c>
      <c r="CX72" s="10">
        <v>16.71</v>
      </c>
      <c r="CY72" s="10">
        <v>11.54</v>
      </c>
      <c r="CZ72" s="10">
        <v>137.06</v>
      </c>
      <c r="DA72" s="10"/>
      <c r="DB72" s="10"/>
      <c r="DC72" s="10"/>
      <c r="DD72" s="10"/>
      <c r="DE72" s="10"/>
      <c r="DF72" s="10"/>
      <c r="DG72" s="10"/>
      <c r="DH72" s="10"/>
      <c r="DI72" s="10"/>
      <c r="DJ72" s="10">
        <v>20.6</v>
      </c>
      <c r="DK72" s="10">
        <v>7</v>
      </c>
      <c r="DL72" s="10">
        <v>33.799999999999997</v>
      </c>
      <c r="DM72" s="10">
        <v>8.27</v>
      </c>
      <c r="DN72" s="10">
        <v>14.02</v>
      </c>
      <c r="DO72" s="10">
        <v>8.1199999999999992</v>
      </c>
      <c r="DP72" s="10">
        <v>34.479999999999997</v>
      </c>
      <c r="DQ72" s="10">
        <v>8.1199999999999992</v>
      </c>
      <c r="DR72" s="10">
        <v>8.1199999999999992</v>
      </c>
      <c r="DS72" s="10">
        <v>22.02</v>
      </c>
      <c r="DT72" s="10">
        <v>8.1199999999999992</v>
      </c>
      <c r="DU72" s="10">
        <v>14.02</v>
      </c>
      <c r="DV72" s="10">
        <v>38.49</v>
      </c>
      <c r="DW72" s="10">
        <v>34.479999999999997</v>
      </c>
      <c r="DX72" s="10">
        <v>34.479999999999997</v>
      </c>
      <c r="DY72" s="10">
        <v>34.479999999999997</v>
      </c>
      <c r="DZ72" s="10">
        <v>34.479999999999997</v>
      </c>
      <c r="EA72" s="10">
        <v>34.479999999999997</v>
      </c>
      <c r="EB72" s="10">
        <v>14.02</v>
      </c>
      <c r="EC72" s="10">
        <v>34.479999999999997</v>
      </c>
      <c r="ED72" s="10">
        <v>34.479999999999997</v>
      </c>
      <c r="EE72" s="10">
        <v>13.32</v>
      </c>
      <c r="EF72" s="10">
        <v>9.61</v>
      </c>
      <c r="EG72" s="10">
        <v>12.16</v>
      </c>
      <c r="EH72" s="10">
        <v>102.7</v>
      </c>
      <c r="EI72" s="10">
        <v>15.04</v>
      </c>
      <c r="EJ72" s="10">
        <v>12.64</v>
      </c>
      <c r="EK72" s="10">
        <v>7.69</v>
      </c>
      <c r="EL72" s="10">
        <v>7.69</v>
      </c>
      <c r="EM72" s="10">
        <v>6.02</v>
      </c>
      <c r="EN72" s="10">
        <v>16.03</v>
      </c>
      <c r="EO72" s="10">
        <v>12.7</v>
      </c>
      <c r="EP72" s="10">
        <v>14.02</v>
      </c>
      <c r="EQ72" s="10">
        <v>7.53</v>
      </c>
      <c r="ER72" s="10">
        <v>22.02</v>
      </c>
      <c r="ES72" s="10">
        <v>14.02</v>
      </c>
      <c r="ET72" s="10">
        <v>212.37</v>
      </c>
      <c r="EU72" s="10">
        <v>88.58</v>
      </c>
      <c r="EV72" s="10">
        <v>82.16</v>
      </c>
      <c r="EW72" s="10">
        <v>14.02</v>
      </c>
      <c r="EX72" s="10">
        <v>14.02</v>
      </c>
      <c r="EY72" s="10">
        <v>30.17</v>
      </c>
      <c r="EZ72" s="10">
        <v>8.7799999999999994</v>
      </c>
      <c r="FA72" s="10">
        <v>99.68</v>
      </c>
      <c r="FB72" s="10">
        <v>18.48</v>
      </c>
      <c r="FC72" s="10">
        <v>177.89</v>
      </c>
      <c r="FD72" s="10">
        <v>118.16</v>
      </c>
      <c r="FE72" s="10">
        <v>40.659999999999997</v>
      </c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35">
        <f t="shared" si="4"/>
        <v>5905.2599999999984</v>
      </c>
      <c r="HR72" s="35">
        <f t="shared" si="5"/>
        <v>94.740000000001601</v>
      </c>
      <c r="HS72" s="16" t="s">
        <v>46</v>
      </c>
      <c r="HT72" s="14" t="s">
        <v>1024</v>
      </c>
    </row>
    <row r="73" spans="1:228" s="1" customFormat="1" ht="30.75" customHeight="1">
      <c r="A73" s="15">
        <v>72</v>
      </c>
      <c r="B73" s="32" t="s">
        <v>173</v>
      </c>
      <c r="C73" s="32" t="s">
        <v>174</v>
      </c>
      <c r="D73" s="33">
        <v>3422.28</v>
      </c>
      <c r="E73" s="33">
        <v>1440.07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>
        <v>314.5</v>
      </c>
      <c r="DK73" s="33">
        <v>14.53</v>
      </c>
      <c r="DL73" s="33">
        <v>36.5</v>
      </c>
      <c r="DM73" s="33">
        <v>14.97</v>
      </c>
      <c r="DN73" s="33">
        <v>71.78</v>
      </c>
      <c r="DO73" s="33">
        <v>14.02</v>
      </c>
      <c r="DP73" s="33">
        <v>39.17</v>
      </c>
      <c r="DQ73" s="33">
        <v>8.2799999999999994</v>
      </c>
      <c r="DR73" s="33">
        <v>24.86</v>
      </c>
      <c r="DS73" s="33">
        <v>16.579999999999998</v>
      </c>
      <c r="DT73" s="33">
        <v>29.23</v>
      </c>
      <c r="DU73" s="33">
        <v>99.68</v>
      </c>
      <c r="DV73" s="33">
        <v>21.32</v>
      </c>
      <c r="DW73" s="33">
        <v>5.69</v>
      </c>
      <c r="DX73" s="33">
        <v>30.45</v>
      </c>
      <c r="DY73" s="33">
        <v>14.81</v>
      </c>
      <c r="DZ73" s="33">
        <v>14.02</v>
      </c>
      <c r="EA73" s="33">
        <v>12.65</v>
      </c>
      <c r="EB73" s="33">
        <v>8.65</v>
      </c>
      <c r="EC73" s="33">
        <v>9.61</v>
      </c>
      <c r="ED73" s="33">
        <v>5.89</v>
      </c>
      <c r="EE73" s="33">
        <v>7.18</v>
      </c>
      <c r="EF73" s="33">
        <v>18.239999999999998</v>
      </c>
      <c r="EG73" s="33">
        <v>14.02</v>
      </c>
      <c r="EH73" s="33">
        <v>14.02</v>
      </c>
      <c r="EI73" s="33">
        <v>11.86</v>
      </c>
      <c r="EJ73" s="33">
        <v>8.65</v>
      </c>
      <c r="EK73" s="33">
        <v>27.65</v>
      </c>
      <c r="EL73" s="33">
        <v>7.87</v>
      </c>
      <c r="EM73" s="33">
        <v>11.86</v>
      </c>
      <c r="EN73" s="33">
        <v>4.7</v>
      </c>
      <c r="EO73" s="33">
        <v>8.65</v>
      </c>
      <c r="EP73" s="33">
        <v>12.65</v>
      </c>
      <c r="EQ73" s="33">
        <v>18.239999999999998</v>
      </c>
      <c r="ER73" s="33">
        <v>3.53</v>
      </c>
      <c r="ES73" s="33">
        <v>10.65</v>
      </c>
      <c r="ET73" s="33">
        <v>9.1199999999999992</v>
      </c>
      <c r="EU73" s="33">
        <v>9.1199999999999992</v>
      </c>
      <c r="EV73" s="33">
        <v>18.14</v>
      </c>
      <c r="EW73" s="33">
        <v>34.79</v>
      </c>
      <c r="EX73" s="33">
        <v>56.79</v>
      </c>
      <c r="EY73" s="33">
        <v>8.0299999999999994</v>
      </c>
      <c r="EZ73" s="33">
        <v>325.32</v>
      </c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5">
        <f t="shared" si="4"/>
        <v>6310.6199999999963</v>
      </c>
      <c r="HR73" s="35">
        <f t="shared" si="5"/>
        <v>-310.61999999999625</v>
      </c>
      <c r="HS73" s="16" t="s">
        <v>46</v>
      </c>
      <c r="HT73" s="14" t="s">
        <v>1024</v>
      </c>
    </row>
    <row r="74" spans="1:228" s="1" customFormat="1" ht="30.75" customHeight="1">
      <c r="A74" s="15">
        <v>73</v>
      </c>
      <c r="B74" s="18" t="s">
        <v>175</v>
      </c>
      <c r="C74" s="18" t="s">
        <v>176</v>
      </c>
      <c r="D74" s="10">
        <v>2170.77</v>
      </c>
      <c r="E74" s="10">
        <v>2718.64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2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2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>
        <v>8.0299999999999994</v>
      </c>
      <c r="DK74" s="10">
        <v>54.14</v>
      </c>
      <c r="DL74" s="10">
        <v>18.91</v>
      </c>
      <c r="DM74" s="10">
        <v>6.9</v>
      </c>
      <c r="DN74" s="10">
        <v>14.64</v>
      </c>
      <c r="DO74" s="10">
        <v>7.74</v>
      </c>
      <c r="DP74" s="10">
        <v>7.74</v>
      </c>
      <c r="DQ74" s="10">
        <v>7.74</v>
      </c>
      <c r="DR74" s="10">
        <v>14.64</v>
      </c>
      <c r="DS74" s="10">
        <v>7.74</v>
      </c>
      <c r="DT74" s="10">
        <v>14.64</v>
      </c>
      <c r="DU74" s="10">
        <v>15.94</v>
      </c>
      <c r="DV74" s="10">
        <v>15.41</v>
      </c>
      <c r="DW74" s="10">
        <v>8.51</v>
      </c>
      <c r="DX74" s="10">
        <v>14.64</v>
      </c>
      <c r="DY74" s="10">
        <v>6.54</v>
      </c>
      <c r="DZ74" s="10">
        <v>4.7</v>
      </c>
      <c r="EA74" s="10">
        <v>15.22</v>
      </c>
      <c r="EB74" s="10">
        <v>7.74</v>
      </c>
      <c r="EC74" s="10">
        <v>6.56</v>
      </c>
      <c r="ED74" s="10">
        <v>7.35</v>
      </c>
      <c r="EE74" s="10">
        <v>24.62</v>
      </c>
      <c r="EF74" s="10">
        <v>21.8</v>
      </c>
      <c r="EG74" s="10">
        <v>33.44</v>
      </c>
      <c r="EH74" s="10">
        <v>73.510000000000005</v>
      </c>
      <c r="EI74" s="10">
        <v>20.03</v>
      </c>
      <c r="EJ74" s="10">
        <v>20.03</v>
      </c>
      <c r="EK74" s="10">
        <v>7.91</v>
      </c>
      <c r="EL74" s="10">
        <v>14.02</v>
      </c>
      <c r="EM74" s="10">
        <v>4.9000000000000004</v>
      </c>
      <c r="EN74" s="10">
        <v>6.02</v>
      </c>
      <c r="EO74" s="10">
        <v>14.64</v>
      </c>
      <c r="EP74" s="10">
        <v>14.58</v>
      </c>
      <c r="EQ74" s="10">
        <v>68.319999999999993</v>
      </c>
      <c r="ER74" s="10">
        <v>7.69</v>
      </c>
      <c r="ES74" s="10">
        <v>54.97</v>
      </c>
      <c r="ET74" s="10">
        <v>15.44</v>
      </c>
      <c r="EU74" s="10">
        <v>46.14</v>
      </c>
      <c r="EV74" s="10">
        <v>86.2</v>
      </c>
      <c r="EW74" s="10">
        <v>8.06</v>
      </c>
      <c r="EX74" s="10">
        <v>2.31</v>
      </c>
      <c r="EY74" s="10">
        <v>38.630000000000003</v>
      </c>
      <c r="EZ74" s="10">
        <v>39.450000000000003</v>
      </c>
      <c r="FA74" s="10">
        <v>67.55</v>
      </c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35">
        <f t="shared" si="4"/>
        <v>5845.14</v>
      </c>
      <c r="HR74" s="35">
        <f t="shared" si="5"/>
        <v>154.85999999999967</v>
      </c>
      <c r="HS74" s="16" t="s">
        <v>46</v>
      </c>
      <c r="HT74" s="14" t="s">
        <v>1024</v>
      </c>
    </row>
    <row r="75" spans="1:228" s="1" customFormat="1" ht="30.75" customHeight="1">
      <c r="A75" s="15">
        <v>74</v>
      </c>
      <c r="B75" s="32" t="s">
        <v>177</v>
      </c>
      <c r="C75" s="32" t="s">
        <v>178</v>
      </c>
      <c r="D75" s="33">
        <v>3403.03</v>
      </c>
      <c r="E75" s="33">
        <v>8.18</v>
      </c>
      <c r="F75" s="33">
        <v>2.8</v>
      </c>
      <c r="G75" s="33">
        <v>5.95</v>
      </c>
      <c r="H75" s="33">
        <v>6.36</v>
      </c>
      <c r="I75" s="33">
        <v>245.25</v>
      </c>
      <c r="J75" s="33">
        <v>41.28</v>
      </c>
      <c r="K75" s="33">
        <v>13.73</v>
      </c>
      <c r="L75" s="33">
        <v>7.06</v>
      </c>
      <c r="M75" s="33">
        <v>8.8000000000000007</v>
      </c>
      <c r="N75" s="33">
        <v>294.97000000000003</v>
      </c>
      <c r="O75" s="33">
        <v>123.43</v>
      </c>
      <c r="P75" s="33">
        <v>21.36</v>
      </c>
      <c r="Q75" s="33">
        <v>19.46</v>
      </c>
      <c r="R75" s="33">
        <v>14.24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>
        <v>1580.08</v>
      </c>
      <c r="DK75" s="33">
        <v>10.63</v>
      </c>
      <c r="DL75" s="33">
        <v>46.85</v>
      </c>
      <c r="DM75" s="33">
        <v>26.65</v>
      </c>
      <c r="DN75" s="33">
        <v>73.11</v>
      </c>
      <c r="DO75" s="33">
        <v>20.47</v>
      </c>
      <c r="DP75" s="33">
        <v>32.58</v>
      </c>
      <c r="DQ75" s="33">
        <v>14.02</v>
      </c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5">
        <f t="shared" si="4"/>
        <v>6020.2900000000009</v>
      </c>
      <c r="HR75" s="35">
        <f t="shared" si="5"/>
        <v>-20.290000000000873</v>
      </c>
      <c r="HS75" s="16" t="s">
        <v>46</v>
      </c>
      <c r="HT75" s="14" t="s">
        <v>1024</v>
      </c>
    </row>
    <row r="76" spans="1:228" s="1" customFormat="1" ht="30.75" customHeight="1">
      <c r="A76" s="15">
        <v>75</v>
      </c>
      <c r="B76" s="18" t="s">
        <v>179</v>
      </c>
      <c r="C76" s="18" t="s">
        <v>180</v>
      </c>
      <c r="D76" s="10">
        <v>6.44</v>
      </c>
      <c r="E76" s="10">
        <v>149.15</v>
      </c>
      <c r="F76" s="10">
        <v>42.44</v>
      </c>
      <c r="G76" s="10">
        <v>42.44</v>
      </c>
      <c r="H76" s="10">
        <v>42.44</v>
      </c>
      <c r="I76" s="10">
        <v>42.44</v>
      </c>
      <c r="J76" s="10">
        <v>21.22</v>
      </c>
      <c r="K76" s="10">
        <v>42.44</v>
      </c>
      <c r="L76" s="10">
        <v>15.8</v>
      </c>
      <c r="M76" s="10">
        <v>11.24</v>
      </c>
      <c r="N76" s="10">
        <v>6.31</v>
      </c>
      <c r="O76" s="10">
        <v>13.92</v>
      </c>
      <c r="P76" s="10">
        <v>7.06</v>
      </c>
      <c r="Q76" s="10">
        <v>7.06</v>
      </c>
      <c r="R76" s="10">
        <v>7.76</v>
      </c>
      <c r="S76" s="10">
        <v>7.76</v>
      </c>
      <c r="T76" s="10">
        <v>7.76</v>
      </c>
      <c r="U76" s="10">
        <v>25.49</v>
      </c>
      <c r="V76" s="10">
        <v>16.739999999999998</v>
      </c>
      <c r="W76" s="10">
        <v>9.0500000000000007</v>
      </c>
      <c r="X76" s="10">
        <v>9.0500000000000007</v>
      </c>
      <c r="Y76" s="10">
        <v>11.9</v>
      </c>
      <c r="Z76" s="10">
        <v>7.76</v>
      </c>
      <c r="AA76" s="10">
        <v>11.9</v>
      </c>
      <c r="AB76" s="10">
        <v>7.06</v>
      </c>
      <c r="AC76" s="10">
        <v>32.49</v>
      </c>
      <c r="AD76" s="10">
        <v>16.100000000000001</v>
      </c>
      <c r="AE76" s="10">
        <v>23.86</v>
      </c>
      <c r="AF76" s="10">
        <v>126.92</v>
      </c>
      <c r="AG76" s="12">
        <v>80.5</v>
      </c>
      <c r="AH76" s="10">
        <v>7.41</v>
      </c>
      <c r="AI76" s="10">
        <v>11.9</v>
      </c>
      <c r="AJ76" s="10">
        <v>11.9</v>
      </c>
      <c r="AK76" s="10">
        <v>6.53</v>
      </c>
      <c r="AL76" s="10">
        <v>279.63</v>
      </c>
      <c r="AM76" s="10">
        <v>208.35</v>
      </c>
      <c r="AN76" s="10">
        <v>11.9</v>
      </c>
      <c r="AO76" s="10">
        <v>16.86</v>
      </c>
      <c r="AP76" s="10">
        <v>4.0999999999999996</v>
      </c>
      <c r="AQ76" s="10">
        <v>7.76</v>
      </c>
      <c r="AR76" s="10">
        <v>7.76</v>
      </c>
      <c r="AS76" s="10">
        <v>7.76</v>
      </c>
      <c r="AT76" s="10">
        <v>7.76</v>
      </c>
      <c r="AU76" s="10">
        <v>11.31</v>
      </c>
      <c r="AV76" s="10">
        <v>6.09</v>
      </c>
      <c r="AW76" s="10">
        <v>11.9</v>
      </c>
      <c r="AX76" s="10">
        <v>7.76</v>
      </c>
      <c r="AY76" s="10">
        <v>21.4</v>
      </c>
      <c r="AZ76" s="10">
        <v>7.76</v>
      </c>
      <c r="BA76" s="10">
        <v>32.1</v>
      </c>
      <c r="BB76" s="10">
        <v>9.0500000000000007</v>
      </c>
      <c r="BC76" s="10">
        <v>7.76</v>
      </c>
      <c r="BD76" s="10">
        <v>16.100000000000001</v>
      </c>
      <c r="BE76" s="10">
        <v>16.100000000000001</v>
      </c>
      <c r="BF76" s="10">
        <v>16.100000000000001</v>
      </c>
      <c r="BG76" s="10">
        <v>14.67</v>
      </c>
      <c r="BH76" s="10">
        <v>14.29</v>
      </c>
      <c r="BI76" s="10">
        <v>6.4</v>
      </c>
      <c r="BJ76" s="10">
        <v>11.24</v>
      </c>
      <c r="BK76" s="10">
        <v>10.35</v>
      </c>
      <c r="BL76" s="10">
        <v>12.9</v>
      </c>
      <c r="BM76" s="10">
        <v>14.44</v>
      </c>
      <c r="BN76" s="10">
        <v>21.42</v>
      </c>
      <c r="BO76" s="10">
        <v>11.24</v>
      </c>
      <c r="BP76" s="10">
        <v>290.7</v>
      </c>
      <c r="BQ76" s="10">
        <v>7.76</v>
      </c>
      <c r="BR76" s="10">
        <v>2.88</v>
      </c>
      <c r="BS76" s="10">
        <v>8.7200000000000006</v>
      </c>
      <c r="BT76" s="10">
        <v>61.34</v>
      </c>
      <c r="BU76" s="10">
        <v>13.02</v>
      </c>
      <c r="BV76" s="10">
        <v>11.9</v>
      </c>
      <c r="BW76" s="10">
        <v>7.76</v>
      </c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2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>
        <v>189.06</v>
      </c>
      <c r="DK76" s="10">
        <v>8.4</v>
      </c>
      <c r="DL76" s="10">
        <v>12.16</v>
      </c>
      <c r="DM76" s="10">
        <v>26.18</v>
      </c>
      <c r="DN76" s="10">
        <v>7.69</v>
      </c>
      <c r="DO76" s="10">
        <v>9.1199999999999992</v>
      </c>
      <c r="DP76" s="10">
        <v>22.02</v>
      </c>
      <c r="DQ76" s="10">
        <v>29.51</v>
      </c>
      <c r="DR76" s="10">
        <v>14.02</v>
      </c>
      <c r="DS76" s="10">
        <v>42.81</v>
      </c>
      <c r="DT76" s="10">
        <v>10.59</v>
      </c>
      <c r="DU76" s="10">
        <v>9.1199999999999992</v>
      </c>
      <c r="DV76" s="10">
        <v>11.5</v>
      </c>
      <c r="DW76" s="10">
        <v>18.5</v>
      </c>
      <c r="DX76" s="10">
        <v>29.74</v>
      </c>
      <c r="DY76" s="10">
        <v>15.06</v>
      </c>
      <c r="DZ76" s="10">
        <v>88.58</v>
      </c>
      <c r="EA76" s="10">
        <v>13.21</v>
      </c>
      <c r="EB76" s="10">
        <v>20.03</v>
      </c>
      <c r="EC76" s="10">
        <v>99.68</v>
      </c>
      <c r="ED76" s="10">
        <v>3.92</v>
      </c>
      <c r="EE76" s="10">
        <v>21.05</v>
      </c>
      <c r="EF76" s="10">
        <v>10.59</v>
      </c>
      <c r="EG76" s="10">
        <v>99.68</v>
      </c>
      <c r="EH76" s="10">
        <v>10.59</v>
      </c>
      <c r="EI76" s="10">
        <v>7.53</v>
      </c>
      <c r="EJ76" s="10">
        <v>99.68</v>
      </c>
      <c r="EK76" s="10">
        <v>24.92</v>
      </c>
      <c r="EL76" s="10">
        <v>4.7</v>
      </c>
      <c r="EM76" s="10">
        <v>14.97</v>
      </c>
      <c r="EN76" s="10">
        <v>6.56</v>
      </c>
      <c r="EO76" s="10">
        <v>28.04</v>
      </c>
      <c r="EP76" s="10">
        <v>19.47</v>
      </c>
      <c r="EQ76" s="10">
        <v>6.32</v>
      </c>
      <c r="ER76" s="10">
        <v>3.42</v>
      </c>
      <c r="ES76" s="10">
        <v>6.56</v>
      </c>
      <c r="ET76" s="10">
        <v>165.84</v>
      </c>
      <c r="EU76" s="10">
        <v>38.28</v>
      </c>
      <c r="EV76" s="10">
        <v>12.32</v>
      </c>
      <c r="EW76" s="10">
        <v>23.39</v>
      </c>
      <c r="EX76" s="10">
        <v>4.7</v>
      </c>
      <c r="EY76" s="10">
        <v>13.39</v>
      </c>
      <c r="EZ76" s="10">
        <v>13.21</v>
      </c>
      <c r="FA76" s="10">
        <v>14.02</v>
      </c>
      <c r="FB76" s="10">
        <v>14.02</v>
      </c>
      <c r="FC76" s="10">
        <v>9.82</v>
      </c>
      <c r="FD76" s="10">
        <v>19.22</v>
      </c>
      <c r="FE76" s="10">
        <v>165.84</v>
      </c>
      <c r="FF76" s="10">
        <v>37.950000000000003</v>
      </c>
      <c r="FG76" s="10">
        <v>50.68</v>
      </c>
      <c r="FH76" s="10">
        <v>165.84</v>
      </c>
      <c r="FI76" s="10">
        <v>78.27</v>
      </c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35">
        <f t="shared" si="4"/>
        <v>3998.3499999999995</v>
      </c>
      <c r="HR76" s="35">
        <f t="shared" si="5"/>
        <v>2001.6500000000005</v>
      </c>
      <c r="HS76" s="16" t="s">
        <v>46</v>
      </c>
      <c r="HT76" s="14"/>
    </row>
    <row r="77" spans="1:228" s="1" customFormat="1" ht="30.75" customHeight="1">
      <c r="A77" s="15">
        <v>76</v>
      </c>
      <c r="B77" s="32" t="s">
        <v>181</v>
      </c>
      <c r="C77" s="32" t="s">
        <v>182</v>
      </c>
      <c r="D77" s="33">
        <v>3.57</v>
      </c>
      <c r="E77" s="33">
        <v>5.79</v>
      </c>
      <c r="F77" s="33">
        <v>11.57</v>
      </c>
      <c r="G77" s="33">
        <v>13.09</v>
      </c>
      <c r="H77" s="33" t="s">
        <v>1018</v>
      </c>
      <c r="I77" s="33">
        <v>13.22</v>
      </c>
      <c r="J77" s="33">
        <v>31.02</v>
      </c>
      <c r="K77" s="33">
        <v>6.22</v>
      </c>
      <c r="L77" s="33">
        <v>29.8</v>
      </c>
      <c r="M77" s="33">
        <v>11.76</v>
      </c>
      <c r="N77" s="33">
        <v>11.57</v>
      </c>
      <c r="O77" s="33">
        <v>35.19</v>
      </c>
      <c r="P77" s="33">
        <v>149</v>
      </c>
      <c r="Q77" s="33">
        <v>19.95</v>
      </c>
      <c r="R77" s="33">
        <v>8</v>
      </c>
      <c r="S77" s="33">
        <v>9.7200000000000006</v>
      </c>
      <c r="T77" s="33">
        <v>126</v>
      </c>
      <c r="U77" s="33">
        <v>9.7200000000000006</v>
      </c>
      <c r="V77" s="33">
        <v>14.38</v>
      </c>
      <c r="W77" s="33">
        <v>11.57</v>
      </c>
      <c r="X77" s="33">
        <v>8.35</v>
      </c>
      <c r="Y77" s="33">
        <v>15.94</v>
      </c>
      <c r="Z77" s="33">
        <v>11.57</v>
      </c>
      <c r="AA77" s="33">
        <v>11.2</v>
      </c>
      <c r="AB77" s="33">
        <v>20.92</v>
      </c>
      <c r="AC77" s="33">
        <v>6.17</v>
      </c>
      <c r="AD77" s="33">
        <v>15</v>
      </c>
      <c r="AE77" s="33">
        <v>15</v>
      </c>
      <c r="AF77" s="33">
        <v>27</v>
      </c>
      <c r="AG77" s="34">
        <v>13</v>
      </c>
      <c r="AH77" s="33">
        <v>7.93</v>
      </c>
      <c r="AI77" s="33">
        <v>6.05</v>
      </c>
      <c r="AJ77" s="33">
        <v>11.2</v>
      </c>
      <c r="AK77" s="33">
        <v>3.6</v>
      </c>
      <c r="AL77" s="33">
        <v>6.62</v>
      </c>
      <c r="AM77" s="33">
        <v>19</v>
      </c>
      <c r="AN77" s="33">
        <v>22</v>
      </c>
      <c r="AO77" s="33">
        <v>11.57</v>
      </c>
      <c r="AP77" s="33">
        <v>12.83</v>
      </c>
      <c r="AQ77" s="33">
        <v>1.59</v>
      </c>
      <c r="AR77" s="33">
        <v>11.57</v>
      </c>
      <c r="AS77" s="33">
        <v>2521.27</v>
      </c>
      <c r="AT77" s="33">
        <v>345.48</v>
      </c>
      <c r="AU77" s="33">
        <v>1309.77</v>
      </c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>
        <v>666.78</v>
      </c>
      <c r="DK77" s="33">
        <v>555.65</v>
      </c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5">
        <f t="shared" si="4"/>
        <v>6178.2</v>
      </c>
      <c r="HR77" s="35">
        <f t="shared" si="5"/>
        <v>-178.19999999999982</v>
      </c>
      <c r="HS77" s="16" t="s">
        <v>46</v>
      </c>
      <c r="HT77" s="14" t="s">
        <v>1024</v>
      </c>
    </row>
    <row r="78" spans="1:228" s="1" customFormat="1" ht="30.75" customHeight="1">
      <c r="A78" s="15">
        <v>77</v>
      </c>
      <c r="B78" s="32" t="s">
        <v>183</v>
      </c>
      <c r="C78" s="32" t="s">
        <v>184</v>
      </c>
      <c r="D78" s="33">
        <v>15.45</v>
      </c>
      <c r="E78" s="33">
        <v>140.97</v>
      </c>
      <c r="F78" s="33">
        <v>10.58</v>
      </c>
      <c r="G78" s="33">
        <v>11.64</v>
      </c>
      <c r="H78" s="33">
        <v>7.81</v>
      </c>
      <c r="I78" s="33">
        <v>5.96</v>
      </c>
      <c r="J78" s="33">
        <v>8.4700000000000006</v>
      </c>
      <c r="K78" s="33">
        <v>23</v>
      </c>
      <c r="L78" s="33">
        <v>11.17</v>
      </c>
      <c r="M78" s="33">
        <v>11.64</v>
      </c>
      <c r="N78" s="33">
        <v>36</v>
      </c>
      <c r="O78" s="33">
        <v>68</v>
      </c>
      <c r="P78" s="33">
        <v>15</v>
      </c>
      <c r="Q78" s="33">
        <v>41.43</v>
      </c>
      <c r="R78" s="33">
        <v>6.5</v>
      </c>
      <c r="S78" s="33">
        <v>11</v>
      </c>
      <c r="T78" s="33">
        <v>13.36</v>
      </c>
      <c r="U78" s="33">
        <v>15.45</v>
      </c>
      <c r="V78" s="33">
        <v>10.4</v>
      </c>
      <c r="W78" s="33">
        <v>10.4</v>
      </c>
      <c r="X78" s="33">
        <v>9</v>
      </c>
      <c r="Y78" s="33">
        <v>13</v>
      </c>
      <c r="Z78" s="33">
        <v>8.27</v>
      </c>
      <c r="AA78" s="33">
        <v>11</v>
      </c>
      <c r="AB78" s="33">
        <v>9.64</v>
      </c>
      <c r="AC78" s="33">
        <v>6.2</v>
      </c>
      <c r="AD78" s="33">
        <v>52</v>
      </c>
      <c r="AE78" s="33">
        <v>24.5</v>
      </c>
      <c r="AF78" s="33">
        <v>36.72</v>
      </c>
      <c r="AG78" s="34">
        <v>15.42</v>
      </c>
      <c r="AH78" s="33">
        <v>6</v>
      </c>
      <c r="AI78" s="33">
        <v>15.45</v>
      </c>
      <c r="AJ78" s="33">
        <v>3</v>
      </c>
      <c r="AK78" s="33">
        <v>11.06</v>
      </c>
      <c r="AL78" s="33">
        <v>15.42</v>
      </c>
      <c r="AM78" s="33">
        <v>9.5</v>
      </c>
      <c r="AN78" s="33">
        <v>18</v>
      </c>
      <c r="AO78" s="33">
        <v>6</v>
      </c>
      <c r="AP78" s="33">
        <v>11</v>
      </c>
      <c r="AQ78" s="33">
        <v>9.5</v>
      </c>
      <c r="AR78" s="33">
        <v>12.42</v>
      </c>
      <c r="AS78" s="33">
        <v>6</v>
      </c>
      <c r="AT78" s="33">
        <v>150</v>
      </c>
      <c r="AU78" s="33">
        <v>21</v>
      </c>
      <c r="AV78" s="33">
        <v>11.27</v>
      </c>
      <c r="AW78" s="33">
        <v>15.45</v>
      </c>
      <c r="AX78" s="33">
        <v>11.64</v>
      </c>
      <c r="AY78" s="33">
        <v>17</v>
      </c>
      <c r="AZ78" s="33">
        <v>13</v>
      </c>
      <c r="BA78" s="33">
        <v>4.5</v>
      </c>
      <c r="BB78" s="33">
        <v>14</v>
      </c>
      <c r="BC78" s="33">
        <v>4.5</v>
      </c>
      <c r="BD78" s="33">
        <v>88</v>
      </c>
      <c r="BE78" s="33">
        <v>11</v>
      </c>
      <c r="BF78" s="33">
        <v>6</v>
      </c>
      <c r="BG78" s="33">
        <v>8</v>
      </c>
      <c r="BH78" s="33">
        <v>24</v>
      </c>
      <c r="BI78" s="33">
        <v>24</v>
      </c>
      <c r="BJ78" s="33">
        <v>18</v>
      </c>
      <c r="BK78" s="33">
        <v>11</v>
      </c>
      <c r="BL78" s="33">
        <v>12.7</v>
      </c>
      <c r="BM78" s="33">
        <v>11.27</v>
      </c>
      <c r="BN78" s="33">
        <v>11</v>
      </c>
      <c r="BO78" s="33">
        <v>14</v>
      </c>
      <c r="BP78" s="33">
        <v>6.25</v>
      </c>
      <c r="BQ78" s="33">
        <v>20</v>
      </c>
      <c r="BR78" s="33">
        <v>15.42</v>
      </c>
      <c r="BS78" s="33">
        <v>80</v>
      </c>
      <c r="BT78" s="33">
        <v>80</v>
      </c>
      <c r="BU78" s="33">
        <v>80</v>
      </c>
      <c r="BV78" s="33">
        <v>80</v>
      </c>
      <c r="BW78" s="33">
        <v>80</v>
      </c>
      <c r="BX78" s="33">
        <v>109</v>
      </c>
      <c r="BY78" s="33">
        <v>80</v>
      </c>
      <c r="BZ78" s="33">
        <v>13.36</v>
      </c>
      <c r="CA78" s="33">
        <v>11.5</v>
      </c>
      <c r="CB78" s="33">
        <v>11.2</v>
      </c>
      <c r="CC78" s="33">
        <v>36</v>
      </c>
      <c r="CD78" s="33">
        <v>15</v>
      </c>
      <c r="CE78" s="33">
        <v>14.5</v>
      </c>
      <c r="CF78" s="33">
        <v>11.36</v>
      </c>
      <c r="CG78" s="33">
        <v>15.76</v>
      </c>
      <c r="CH78" s="33">
        <v>4.5</v>
      </c>
      <c r="CI78" s="33">
        <v>12</v>
      </c>
      <c r="CJ78" s="33">
        <v>3</v>
      </c>
      <c r="CK78" s="33">
        <v>1329.43</v>
      </c>
      <c r="CL78" s="34">
        <v>1.92</v>
      </c>
      <c r="CM78" s="33">
        <v>42.96</v>
      </c>
      <c r="CN78" s="33">
        <v>8.85</v>
      </c>
      <c r="CO78" s="33">
        <v>15.45</v>
      </c>
      <c r="CP78" s="33">
        <v>6.79</v>
      </c>
      <c r="CQ78" s="33">
        <v>28.4</v>
      </c>
      <c r="CR78" s="33">
        <v>18.37</v>
      </c>
      <c r="CS78" s="33">
        <v>86.23</v>
      </c>
      <c r="CT78" s="33">
        <v>8.92</v>
      </c>
      <c r="CU78" s="33">
        <v>41.4</v>
      </c>
      <c r="CV78" s="33">
        <v>6.9</v>
      </c>
      <c r="CW78" s="33">
        <v>10.130000000000001</v>
      </c>
      <c r="CX78" s="33">
        <v>2.09</v>
      </c>
      <c r="CY78" s="33">
        <v>62.7</v>
      </c>
      <c r="CZ78" s="33">
        <v>493.26</v>
      </c>
      <c r="DA78" s="33">
        <v>13.36</v>
      </c>
      <c r="DB78" s="33">
        <v>11.64</v>
      </c>
      <c r="DC78" s="33"/>
      <c r="DD78" s="33"/>
      <c r="DE78" s="33"/>
      <c r="DF78" s="33"/>
      <c r="DG78" s="33"/>
      <c r="DH78" s="33"/>
      <c r="DI78" s="33"/>
      <c r="DJ78" s="33">
        <v>13.21</v>
      </c>
      <c r="DK78" s="33">
        <v>24.07</v>
      </c>
      <c r="DL78" s="33">
        <v>7.88</v>
      </c>
      <c r="DM78" s="33">
        <v>102.7</v>
      </c>
      <c r="DN78" s="33">
        <v>8.1199999999999992</v>
      </c>
      <c r="DO78" s="33">
        <v>8.1199999999999992</v>
      </c>
      <c r="DP78" s="33">
        <v>47.93</v>
      </c>
      <c r="DQ78" s="33">
        <v>9.61</v>
      </c>
      <c r="DR78" s="33">
        <v>9.61</v>
      </c>
      <c r="DS78" s="33">
        <v>14.02</v>
      </c>
      <c r="DT78" s="33">
        <v>14.02</v>
      </c>
      <c r="DU78" s="33">
        <v>16.04</v>
      </c>
      <c r="DV78" s="33">
        <v>15.84</v>
      </c>
      <c r="DW78" s="33">
        <v>8.7799999999999994</v>
      </c>
      <c r="DX78" s="33">
        <v>14.02</v>
      </c>
      <c r="DY78" s="33">
        <v>14.02</v>
      </c>
      <c r="DZ78" s="33">
        <v>9.35</v>
      </c>
      <c r="EA78" s="33">
        <v>459.81</v>
      </c>
      <c r="EB78" s="33">
        <v>459.81</v>
      </c>
      <c r="EC78" s="33">
        <v>459.81</v>
      </c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5">
        <f t="shared" si="4"/>
        <v>5969.0800000000027</v>
      </c>
      <c r="HR78" s="35">
        <f t="shared" si="5"/>
        <v>30.919999999997344</v>
      </c>
      <c r="HS78" s="16" t="s">
        <v>46</v>
      </c>
      <c r="HT78" s="14" t="s">
        <v>1024</v>
      </c>
    </row>
    <row r="79" spans="1:228" s="1" customFormat="1" ht="30.75" customHeight="1">
      <c r="A79" s="15">
        <v>78</v>
      </c>
      <c r="B79" s="32" t="s">
        <v>185</v>
      </c>
      <c r="C79" s="32" t="s">
        <v>186</v>
      </c>
      <c r="D79" s="33">
        <v>3403.03</v>
      </c>
      <c r="E79" s="33">
        <v>8.1300000000000008</v>
      </c>
      <c r="F79" s="33">
        <v>24</v>
      </c>
      <c r="G79" s="33">
        <v>10.4</v>
      </c>
      <c r="H79" s="33">
        <v>245.25</v>
      </c>
      <c r="I79" s="33">
        <v>47.99</v>
      </c>
      <c r="J79" s="33">
        <v>14.27</v>
      </c>
      <c r="K79" s="33">
        <v>11.49</v>
      </c>
      <c r="L79" s="33">
        <v>68.05</v>
      </c>
      <c r="M79" s="33">
        <v>7.56</v>
      </c>
      <c r="N79" s="33">
        <v>15.68</v>
      </c>
      <c r="O79" s="33">
        <v>10.47</v>
      </c>
      <c r="P79" s="33">
        <v>241.25</v>
      </c>
      <c r="Q79" s="33">
        <v>6.71</v>
      </c>
      <c r="R79" s="33">
        <v>7.56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>
        <v>1121.45</v>
      </c>
      <c r="DK79" s="33">
        <v>20.8</v>
      </c>
      <c r="DL79" s="33">
        <v>14.02</v>
      </c>
      <c r="DM79" s="33">
        <v>46.95</v>
      </c>
      <c r="DN79" s="33">
        <v>38.49</v>
      </c>
      <c r="DO79" s="33">
        <v>67.56</v>
      </c>
      <c r="DP79" s="33">
        <v>63.32</v>
      </c>
      <c r="DQ79" s="33">
        <v>8.65</v>
      </c>
      <c r="DR79" s="33">
        <v>26.67</v>
      </c>
      <c r="DS79" s="33">
        <v>14.02</v>
      </c>
      <c r="DT79" s="33">
        <v>13.73</v>
      </c>
      <c r="DU79" s="33">
        <v>34.19</v>
      </c>
      <c r="DV79" s="33">
        <v>63.32</v>
      </c>
      <c r="DW79" s="33">
        <v>18.53</v>
      </c>
      <c r="DX79" s="33">
        <v>459.81</v>
      </c>
      <c r="DY79" s="33">
        <v>10.63</v>
      </c>
      <c r="DZ79" s="33">
        <v>9.48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5">
        <f t="shared" si="4"/>
        <v>6153.4599999999991</v>
      </c>
      <c r="HR79" s="35">
        <f t="shared" si="5"/>
        <v>-153.45999999999913</v>
      </c>
      <c r="HS79" s="16" t="s">
        <v>46</v>
      </c>
      <c r="HT79" s="14" t="s">
        <v>1024</v>
      </c>
    </row>
    <row r="80" spans="1:228" s="1" customFormat="1" ht="30.75" customHeight="1">
      <c r="A80" s="15">
        <v>79</v>
      </c>
      <c r="B80" s="18" t="s">
        <v>187</v>
      </c>
      <c r="C80" s="18" t="s">
        <v>188</v>
      </c>
      <c r="D80" s="10">
        <v>21.09</v>
      </c>
      <c r="E80" s="10">
        <v>20.96</v>
      </c>
      <c r="F80" s="10">
        <v>18.75</v>
      </c>
      <c r="G80" s="10">
        <v>14.39</v>
      </c>
      <c r="H80" s="10">
        <v>13.5</v>
      </c>
      <c r="I80" s="10">
        <v>30.79</v>
      </c>
      <c r="J80" s="10">
        <v>803.64</v>
      </c>
      <c r="K80" s="10">
        <v>14.99</v>
      </c>
      <c r="L80" s="10">
        <v>9.7799999999999994</v>
      </c>
      <c r="M80" s="10">
        <v>183.64</v>
      </c>
      <c r="N80" s="10">
        <v>7.58</v>
      </c>
      <c r="O80" s="10">
        <v>12.34</v>
      </c>
      <c r="P80" s="10">
        <v>24.76</v>
      </c>
      <c r="Q80" s="10">
        <v>11.64</v>
      </c>
      <c r="R80" s="10">
        <v>10.73</v>
      </c>
      <c r="S80" s="10">
        <v>28.37</v>
      </c>
      <c r="T80" s="10">
        <v>24.93</v>
      </c>
      <c r="U80" s="10">
        <v>28.37</v>
      </c>
      <c r="V80" s="10">
        <v>11.64</v>
      </c>
      <c r="W80" s="10">
        <v>16.73</v>
      </c>
      <c r="X80" s="10">
        <v>28.37</v>
      </c>
      <c r="Y80" s="10">
        <v>28.37</v>
      </c>
      <c r="Z80" s="10">
        <v>11.64</v>
      </c>
      <c r="AA80" s="10">
        <v>7.59</v>
      </c>
      <c r="AB80" s="10">
        <v>24.93</v>
      </c>
      <c r="AC80" s="10">
        <v>18.559999999999999</v>
      </c>
      <c r="AD80" s="10">
        <v>10.73</v>
      </c>
      <c r="AE80" s="10">
        <v>270</v>
      </c>
      <c r="AF80" s="10">
        <v>267</v>
      </c>
      <c r="AG80" s="12">
        <v>15.42</v>
      </c>
      <c r="AH80" s="10">
        <v>11.03</v>
      </c>
      <c r="AI80" s="10">
        <v>23.28</v>
      </c>
      <c r="AJ80" s="10">
        <v>6.66</v>
      </c>
      <c r="AK80" s="10">
        <v>14.96</v>
      </c>
      <c r="AL80" s="10">
        <v>184</v>
      </c>
      <c r="AM80" s="10">
        <v>18.989999999999998</v>
      </c>
      <c r="AN80" s="10">
        <v>40.46</v>
      </c>
      <c r="AO80" s="10">
        <v>35.65</v>
      </c>
      <c r="AP80" s="10">
        <v>13</v>
      </c>
      <c r="AQ80" s="10">
        <v>47.28</v>
      </c>
      <c r="AR80" s="10">
        <v>10.59</v>
      </c>
      <c r="AS80" s="10">
        <v>7.88</v>
      </c>
      <c r="AT80" s="10">
        <v>15.42</v>
      </c>
      <c r="AU80" s="10">
        <v>31.73</v>
      </c>
      <c r="AV80" s="10">
        <v>41.5</v>
      </c>
      <c r="AW80" s="10">
        <v>6.26</v>
      </c>
      <c r="AX80" s="10">
        <v>124.13</v>
      </c>
      <c r="AY80" s="10">
        <v>11.64</v>
      </c>
      <c r="AZ80" s="10">
        <v>7.58</v>
      </c>
      <c r="BA80" s="10">
        <v>6.65</v>
      </c>
      <c r="BB80" s="10">
        <v>14.96</v>
      </c>
      <c r="BC80" s="10">
        <v>17.36</v>
      </c>
      <c r="BD80" s="10">
        <v>17.36</v>
      </c>
      <c r="BE80" s="10">
        <v>124.13</v>
      </c>
      <c r="BF80" s="10">
        <v>124.13</v>
      </c>
      <c r="BG80" s="10">
        <v>23.28</v>
      </c>
      <c r="BH80" s="10">
        <v>11.64</v>
      </c>
      <c r="BI80" s="10">
        <v>8.68</v>
      </c>
      <c r="BJ80" s="10">
        <v>6.3</v>
      </c>
      <c r="BK80" s="10">
        <v>18.899999999999999</v>
      </c>
      <c r="BL80" s="10">
        <v>7.57</v>
      </c>
      <c r="BM80" s="10">
        <v>13.02</v>
      </c>
      <c r="BN80" s="10">
        <v>21.7</v>
      </c>
      <c r="BO80" s="10">
        <v>13.45</v>
      </c>
      <c r="BP80" s="10">
        <v>12.6</v>
      </c>
      <c r="BQ80" s="10">
        <v>34.92</v>
      </c>
      <c r="BR80" s="10">
        <v>32</v>
      </c>
      <c r="BS80" s="10">
        <v>12.2</v>
      </c>
      <c r="BT80" s="10">
        <v>11.54</v>
      </c>
      <c r="BU80" s="10">
        <v>34.53</v>
      </c>
      <c r="BV80" s="10">
        <v>6.94</v>
      </c>
      <c r="BW80" s="10">
        <v>6.94</v>
      </c>
      <c r="BX80" s="10">
        <v>18.559999999999999</v>
      </c>
      <c r="BY80" s="10">
        <v>6.39</v>
      </c>
      <c r="BZ80" s="10">
        <v>9.25</v>
      </c>
      <c r="CA80" s="10">
        <v>6.39</v>
      </c>
      <c r="CB80" s="10">
        <v>124.13</v>
      </c>
      <c r="CC80" s="10">
        <v>124.13</v>
      </c>
      <c r="CD80" s="10">
        <v>9.3000000000000007</v>
      </c>
      <c r="CE80" s="10">
        <v>63.37</v>
      </c>
      <c r="CF80" s="10">
        <v>34.92</v>
      </c>
      <c r="CG80" s="10">
        <v>22.66</v>
      </c>
      <c r="CH80" s="10">
        <v>16.86</v>
      </c>
      <c r="CI80" s="10">
        <v>34.92</v>
      </c>
      <c r="CJ80" s="10">
        <v>48.97</v>
      </c>
      <c r="CK80" s="10">
        <v>6.39</v>
      </c>
      <c r="CL80" s="12">
        <v>86.23</v>
      </c>
      <c r="CM80" s="10">
        <v>10.86</v>
      </c>
      <c r="CN80" s="10">
        <v>246.63</v>
      </c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35">
        <f t="shared" si="4"/>
        <v>4094.0300000000011</v>
      </c>
      <c r="HR80" s="35">
        <f t="shared" si="5"/>
        <v>1905.9699999999989</v>
      </c>
      <c r="HS80" s="16" t="s">
        <v>46</v>
      </c>
      <c r="HT80" s="14" t="s">
        <v>1024</v>
      </c>
    </row>
    <row r="81" spans="1:228" s="1" customFormat="1" ht="30.75" customHeight="1">
      <c r="A81" s="15">
        <v>80</v>
      </c>
      <c r="B81" s="32" t="s">
        <v>189</v>
      </c>
      <c r="C81" s="32" t="s">
        <v>190</v>
      </c>
      <c r="D81" s="33">
        <v>4.07</v>
      </c>
      <c r="E81" s="33">
        <v>155.68</v>
      </c>
      <c r="F81" s="33">
        <v>10.32</v>
      </c>
      <c r="G81" s="33">
        <v>15.45</v>
      </c>
      <c r="H81" s="33">
        <v>4.7300000000000004</v>
      </c>
      <c r="I81" s="33">
        <v>14.37</v>
      </c>
      <c r="J81" s="33">
        <v>105.11</v>
      </c>
      <c r="K81" s="33">
        <v>41.28</v>
      </c>
      <c r="L81" s="33">
        <v>25.03</v>
      </c>
      <c r="M81" s="33">
        <v>11.27</v>
      </c>
      <c r="N81" s="33">
        <v>15.45</v>
      </c>
      <c r="O81" s="33">
        <v>15.45</v>
      </c>
      <c r="P81" s="33">
        <v>15.15</v>
      </c>
      <c r="Q81" s="33">
        <v>28.42</v>
      </c>
      <c r="R81" s="33">
        <v>4.67</v>
      </c>
      <c r="S81" s="33">
        <v>80.53</v>
      </c>
      <c r="T81" s="34">
        <v>11.64</v>
      </c>
      <c r="U81" s="33">
        <v>594</v>
      </c>
      <c r="V81" s="33">
        <v>37.020000000000003</v>
      </c>
      <c r="W81" s="33">
        <v>163.87</v>
      </c>
      <c r="X81" s="33">
        <v>5.96</v>
      </c>
      <c r="Y81" s="33">
        <v>201.14</v>
      </c>
      <c r="Z81" s="33">
        <v>4.8600000000000003</v>
      </c>
      <c r="AA81" s="33">
        <v>6.79</v>
      </c>
      <c r="AB81" s="33">
        <v>28.04</v>
      </c>
      <c r="AC81" s="33">
        <v>41.43</v>
      </c>
      <c r="AD81" s="33">
        <v>7.79</v>
      </c>
      <c r="AE81" s="33">
        <v>13.59</v>
      </c>
      <c r="AF81" s="33">
        <v>11.64</v>
      </c>
      <c r="AG81" s="34">
        <v>13.29</v>
      </c>
      <c r="AH81" s="33">
        <v>12.51</v>
      </c>
      <c r="AI81" s="33">
        <v>11.64</v>
      </c>
      <c r="AJ81" s="33">
        <v>8.14</v>
      </c>
      <c r="AK81" s="33">
        <v>34</v>
      </c>
      <c r="AL81" s="33">
        <v>18</v>
      </c>
      <c r="AM81" s="33">
        <v>11.64</v>
      </c>
      <c r="AN81" s="33">
        <v>7</v>
      </c>
      <c r="AO81" s="33">
        <v>9.94</v>
      </c>
      <c r="AP81" s="33">
        <v>23.28</v>
      </c>
      <c r="AQ81" s="33">
        <v>9.64</v>
      </c>
      <c r="AR81" s="33">
        <v>23.28</v>
      </c>
      <c r="AS81" s="33">
        <v>23.08</v>
      </c>
      <c r="AT81" s="33">
        <v>23.28</v>
      </c>
      <c r="AU81" s="33">
        <v>11.64</v>
      </c>
      <c r="AV81" s="33">
        <v>4.8899999999999997</v>
      </c>
      <c r="AW81" s="33">
        <v>11.64</v>
      </c>
      <c r="AX81" s="33">
        <v>24</v>
      </c>
      <c r="AY81" s="33">
        <v>8</v>
      </c>
      <c r="AZ81" s="33">
        <v>11.64</v>
      </c>
      <c r="BA81" s="33">
        <v>12.9</v>
      </c>
      <c r="BB81" s="33">
        <v>16.37</v>
      </c>
      <c r="BC81" s="33">
        <v>22</v>
      </c>
      <c r="BD81" s="33">
        <v>22.81</v>
      </c>
      <c r="BE81" s="33">
        <v>28</v>
      </c>
      <c r="BF81" s="33">
        <v>11.64</v>
      </c>
      <c r="BG81" s="33">
        <v>9</v>
      </c>
      <c r="BH81" s="33">
        <v>26</v>
      </c>
      <c r="BI81" s="33">
        <v>14.79</v>
      </c>
      <c r="BJ81" s="33">
        <v>155</v>
      </c>
      <c r="BK81" s="33">
        <v>11</v>
      </c>
      <c r="BL81" s="33">
        <v>9.77</v>
      </c>
      <c r="BM81" s="33">
        <v>31</v>
      </c>
      <c r="BN81" s="33">
        <v>31</v>
      </c>
      <c r="BO81" s="33">
        <v>6.94</v>
      </c>
      <c r="BP81" s="33">
        <v>31</v>
      </c>
      <c r="BQ81" s="33">
        <v>20</v>
      </c>
      <c r="BR81" s="33">
        <v>28</v>
      </c>
      <c r="BS81" s="33">
        <v>15.76</v>
      </c>
      <c r="BT81" s="33">
        <v>7.79</v>
      </c>
      <c r="BU81" s="33">
        <v>14.22</v>
      </c>
      <c r="BV81" s="33">
        <v>80</v>
      </c>
      <c r="BW81" s="33">
        <v>15</v>
      </c>
      <c r="BX81" s="33">
        <v>7.59</v>
      </c>
      <c r="BY81" s="33">
        <v>9.77</v>
      </c>
      <c r="BZ81" s="33">
        <v>19</v>
      </c>
      <c r="CA81" s="33">
        <v>12.42</v>
      </c>
      <c r="CB81" s="33">
        <v>96</v>
      </c>
      <c r="CC81" s="33">
        <v>4</v>
      </c>
      <c r="CD81" s="33">
        <v>1.92</v>
      </c>
      <c r="CE81" s="33">
        <v>11</v>
      </c>
      <c r="CF81" s="33">
        <v>11</v>
      </c>
      <c r="CG81" s="33">
        <v>9.64</v>
      </c>
      <c r="CH81" s="33">
        <v>18.11</v>
      </c>
      <c r="CI81" s="33">
        <v>19.23</v>
      </c>
      <c r="CJ81" s="33">
        <v>11.27</v>
      </c>
      <c r="CK81" s="33">
        <v>13.27</v>
      </c>
      <c r="CL81" s="34">
        <v>18.68</v>
      </c>
      <c r="CM81" s="33">
        <v>4439.28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5">
        <f t="shared" si="4"/>
        <v>7297.45</v>
      </c>
      <c r="HR81" s="35">
        <f t="shared" si="5"/>
        <v>-1297.4499999999998</v>
      </c>
      <c r="HS81" s="36" t="s">
        <v>46</v>
      </c>
      <c r="HT81" s="37" t="s">
        <v>1024</v>
      </c>
    </row>
    <row r="82" spans="1:228" s="1" customFormat="1" ht="30.75" customHeight="1">
      <c r="A82" s="15">
        <v>81</v>
      </c>
      <c r="B82" s="32" t="s">
        <v>191</v>
      </c>
      <c r="C82" s="32" t="s">
        <v>192</v>
      </c>
      <c r="D82" s="33">
        <v>2734</v>
      </c>
      <c r="E82" s="33">
        <v>87.04</v>
      </c>
      <c r="F82" s="33">
        <v>10.45</v>
      </c>
      <c r="G82" s="33">
        <v>3.55</v>
      </c>
      <c r="H82" s="33">
        <v>124.13</v>
      </c>
      <c r="I82" s="33">
        <v>124.13</v>
      </c>
      <c r="J82" s="33">
        <v>8.4</v>
      </c>
      <c r="K82" s="33">
        <v>59.99</v>
      </c>
      <c r="L82" s="33">
        <v>6.4</v>
      </c>
      <c r="M82" s="33">
        <v>10.45</v>
      </c>
      <c r="N82" s="33">
        <v>29.9</v>
      </c>
      <c r="O82" s="33">
        <v>13.02</v>
      </c>
      <c r="P82" s="33">
        <v>9.3000000000000007</v>
      </c>
      <c r="Q82" s="33">
        <v>10.99</v>
      </c>
      <c r="R82" s="33">
        <v>18.989999999999998</v>
      </c>
      <c r="S82" s="33">
        <v>24.14</v>
      </c>
      <c r="T82" s="33" t="s">
        <v>1025</v>
      </c>
      <c r="U82" s="33">
        <v>62.7</v>
      </c>
      <c r="V82" s="33">
        <v>62.7</v>
      </c>
      <c r="W82" s="33">
        <v>10.99</v>
      </c>
      <c r="X82" s="33">
        <v>7.58</v>
      </c>
      <c r="Y82" s="33">
        <v>11.64</v>
      </c>
      <c r="Z82" s="33">
        <v>34.270000000000003</v>
      </c>
      <c r="AA82" s="33">
        <v>68.23</v>
      </c>
      <c r="AB82" s="33">
        <v>7.58</v>
      </c>
      <c r="AC82" s="33">
        <v>6.26</v>
      </c>
      <c r="AD82" s="33">
        <v>15.76</v>
      </c>
      <c r="AE82" s="33">
        <v>15.76</v>
      </c>
      <c r="AF82" s="33">
        <v>27.87</v>
      </c>
      <c r="AG82" s="34">
        <v>15.76</v>
      </c>
      <c r="AH82" s="33">
        <v>43.52</v>
      </c>
      <c r="AI82" s="33">
        <v>124.13</v>
      </c>
      <c r="AJ82" s="33">
        <v>124.13</v>
      </c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>
        <v>5.84</v>
      </c>
      <c r="DK82" s="33">
        <v>6.48</v>
      </c>
      <c r="DL82" s="33">
        <v>24.35</v>
      </c>
      <c r="DM82" s="33">
        <v>143</v>
      </c>
      <c r="DN82" s="33">
        <v>14.81</v>
      </c>
      <c r="DO82" s="33">
        <v>25.47</v>
      </c>
      <c r="DP82" s="33">
        <v>177.89</v>
      </c>
      <c r="DQ82" s="33">
        <v>198.28</v>
      </c>
      <c r="DR82" s="33">
        <v>8.0299999999999994</v>
      </c>
      <c r="DS82" s="33">
        <v>7</v>
      </c>
      <c r="DT82" s="33">
        <v>28.96</v>
      </c>
      <c r="DU82" s="33">
        <v>27.31</v>
      </c>
      <c r="DV82" s="33">
        <v>14.61</v>
      </c>
      <c r="DW82" s="33">
        <v>127.49</v>
      </c>
      <c r="DX82" s="33">
        <v>11.8</v>
      </c>
      <c r="DY82" s="33">
        <v>20.03</v>
      </c>
      <c r="DZ82" s="33">
        <v>130.29</v>
      </c>
      <c r="EA82" s="33">
        <v>30.67</v>
      </c>
      <c r="EB82" s="33">
        <v>14.02</v>
      </c>
      <c r="EC82" s="33">
        <v>18.079999999999998</v>
      </c>
      <c r="ED82" s="33">
        <v>10.63</v>
      </c>
      <c r="EE82" s="33">
        <v>3.64</v>
      </c>
      <c r="EF82" s="33">
        <v>7.81</v>
      </c>
      <c r="EG82" s="33">
        <v>3.64</v>
      </c>
      <c r="EH82" s="33">
        <v>28.83</v>
      </c>
      <c r="EI82" s="33">
        <v>18.5</v>
      </c>
      <c r="EJ82" s="33">
        <v>20.03</v>
      </c>
      <c r="EK82" s="33">
        <v>314.5</v>
      </c>
      <c r="EL82" s="33">
        <v>114.3</v>
      </c>
      <c r="EM82" s="33">
        <v>20.03</v>
      </c>
      <c r="EN82" s="33">
        <v>11.9</v>
      </c>
      <c r="EO82" s="33">
        <v>39.56</v>
      </c>
      <c r="EP82" s="33">
        <v>13.04</v>
      </c>
      <c r="EQ82" s="33">
        <v>3.92</v>
      </c>
      <c r="ER82" s="33">
        <v>3.92</v>
      </c>
      <c r="ES82" s="33">
        <v>24.92</v>
      </c>
      <c r="ET82" s="33">
        <v>16.84</v>
      </c>
      <c r="EU82" s="33">
        <v>8.2799999999999994</v>
      </c>
      <c r="EV82" s="33">
        <v>15.38</v>
      </c>
      <c r="EW82" s="33">
        <v>38.17</v>
      </c>
      <c r="EX82" s="33">
        <v>12.16</v>
      </c>
      <c r="EY82" s="33">
        <v>7.35</v>
      </c>
      <c r="EZ82" s="33">
        <v>22.86</v>
      </c>
      <c r="FA82" s="33">
        <v>7.35</v>
      </c>
      <c r="FB82" s="33">
        <v>10.28</v>
      </c>
      <c r="FC82" s="33">
        <v>143.56</v>
      </c>
      <c r="FD82" s="33">
        <v>17.95</v>
      </c>
      <c r="FE82" s="33">
        <v>6.02</v>
      </c>
      <c r="FF82" s="33">
        <v>107.27</v>
      </c>
      <c r="FG82" s="33">
        <v>230.85</v>
      </c>
      <c r="FH82" s="33">
        <v>10.6</v>
      </c>
      <c r="FI82" s="33">
        <v>10.88</v>
      </c>
      <c r="FJ82" s="33">
        <v>20.03</v>
      </c>
      <c r="FK82" s="33">
        <v>11.4</v>
      </c>
      <c r="FL82" s="33">
        <v>45.18</v>
      </c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5">
        <f t="shared" si="4"/>
        <v>6329.7500000000027</v>
      </c>
      <c r="HR82" s="35">
        <f t="shared" si="5"/>
        <v>-329.75000000000273</v>
      </c>
      <c r="HS82" s="16" t="s">
        <v>46</v>
      </c>
      <c r="HT82" s="14" t="s">
        <v>1024</v>
      </c>
    </row>
    <row r="83" spans="1:228" s="1" customFormat="1" ht="30.75" customHeight="1">
      <c r="A83" s="15">
        <v>82</v>
      </c>
      <c r="B83" s="32" t="s">
        <v>193</v>
      </c>
      <c r="C83" s="32" t="s">
        <v>194</v>
      </c>
      <c r="D83" s="33">
        <v>32602.799999999999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4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5">
        <f t="shared" si="4"/>
        <v>32602.799999999999</v>
      </c>
      <c r="HR83" s="35">
        <f t="shared" si="5"/>
        <v>-26602.799999999999</v>
      </c>
      <c r="HS83" s="36" t="s">
        <v>46</v>
      </c>
      <c r="HT83" s="37"/>
    </row>
    <row r="84" spans="1:228" s="1" customFormat="1" ht="30.75" customHeight="1">
      <c r="A84" s="15">
        <v>83</v>
      </c>
      <c r="B84" s="32" t="s">
        <v>195</v>
      </c>
      <c r="C84" s="32" t="s">
        <v>196</v>
      </c>
      <c r="D84" s="33">
        <v>261.36</v>
      </c>
      <c r="E84" s="33">
        <v>33.46</v>
      </c>
      <c r="F84" s="33">
        <v>7.16</v>
      </c>
      <c r="G84" s="33">
        <v>11.64</v>
      </c>
      <c r="H84" s="33">
        <v>11.64</v>
      </c>
      <c r="I84" s="33">
        <v>6.26</v>
      </c>
      <c r="J84" s="33">
        <v>29.65</v>
      </c>
      <c r="K84" s="33">
        <v>7.25</v>
      </c>
      <c r="L84" s="33">
        <v>10.5</v>
      </c>
      <c r="M84" s="33">
        <v>4.8899999999999997</v>
      </c>
      <c r="N84" s="33">
        <v>12.41</v>
      </c>
      <c r="O84" s="33">
        <v>42.19</v>
      </c>
      <c r="P84" s="33">
        <v>13.22</v>
      </c>
      <c r="Q84" s="33">
        <v>17.54</v>
      </c>
      <c r="R84" s="33">
        <v>15.76</v>
      </c>
      <c r="S84" s="33">
        <v>347.86</v>
      </c>
      <c r="T84" s="33">
        <v>261</v>
      </c>
      <c r="U84" s="33">
        <v>290.44</v>
      </c>
      <c r="V84" s="33">
        <v>695.75</v>
      </c>
      <c r="W84" s="33">
        <v>74.290000000000006</v>
      </c>
      <c r="X84" s="33">
        <v>42.44</v>
      </c>
      <c r="Y84" s="33">
        <v>42.44</v>
      </c>
      <c r="Z84" s="33">
        <v>43.8</v>
      </c>
      <c r="AA84" s="33">
        <v>42.44</v>
      </c>
      <c r="AB84" s="33">
        <v>154.04</v>
      </c>
      <c r="AC84" s="33">
        <v>12.26</v>
      </c>
      <c r="AD84" s="33">
        <v>15.45</v>
      </c>
      <c r="AE84" s="33">
        <v>11.54</v>
      </c>
      <c r="AF84" s="33">
        <v>28.23</v>
      </c>
      <c r="AG84" s="34">
        <v>1.6</v>
      </c>
      <c r="AH84" s="33">
        <v>26.35</v>
      </c>
      <c r="AI84" s="33">
        <v>16.48</v>
      </c>
      <c r="AJ84" s="33">
        <v>8.18</v>
      </c>
      <c r="AK84" s="33">
        <v>13.28</v>
      </c>
      <c r="AL84" s="33">
        <v>13.93</v>
      </c>
      <c r="AM84" s="33">
        <v>137.06</v>
      </c>
      <c r="AN84" s="33">
        <v>137.06</v>
      </c>
      <c r="AO84" s="33">
        <v>137.06</v>
      </c>
      <c r="AP84" s="33">
        <v>137.06</v>
      </c>
      <c r="AQ84" s="33">
        <v>6.9</v>
      </c>
      <c r="AR84" s="33">
        <v>20.22</v>
      </c>
      <c r="AS84" s="33">
        <v>6.94</v>
      </c>
      <c r="AT84" s="33">
        <v>42.96</v>
      </c>
      <c r="AU84" s="33">
        <v>6.9</v>
      </c>
      <c r="AV84" s="33">
        <v>6.9</v>
      </c>
      <c r="AW84" s="33">
        <v>6.9</v>
      </c>
      <c r="AX84" s="33">
        <v>6.9</v>
      </c>
      <c r="AY84" s="33">
        <v>6.9</v>
      </c>
      <c r="AZ84" s="33">
        <v>6.9</v>
      </c>
      <c r="BA84" s="33">
        <v>19.559999999999999</v>
      </c>
      <c r="BB84" s="33">
        <v>6.9</v>
      </c>
      <c r="BC84" s="33">
        <v>8.8000000000000007</v>
      </c>
      <c r="BD84" s="33">
        <v>8.8000000000000007</v>
      </c>
      <c r="BE84" s="33">
        <v>6.94</v>
      </c>
      <c r="BF84" s="33">
        <v>20.85</v>
      </c>
      <c r="BG84" s="33">
        <v>28.64</v>
      </c>
      <c r="BH84" s="33">
        <v>504</v>
      </c>
      <c r="BI84" s="33">
        <v>6.4</v>
      </c>
      <c r="BJ84" s="33">
        <v>6.9</v>
      </c>
      <c r="BK84" s="33">
        <v>28.7</v>
      </c>
      <c r="BL84" s="33">
        <v>28.7</v>
      </c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4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>
        <v>459.81</v>
      </c>
      <c r="DK84" s="33">
        <v>291.70999999999998</v>
      </c>
      <c r="DL84" s="33">
        <v>919.62</v>
      </c>
      <c r="DM84" s="33">
        <v>459.81</v>
      </c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5">
        <f t="shared" si="4"/>
        <v>6099.5300000000007</v>
      </c>
      <c r="HR84" s="35">
        <f t="shared" si="5"/>
        <v>-99.530000000000655</v>
      </c>
      <c r="HS84" s="16" t="s">
        <v>46</v>
      </c>
      <c r="HT84" s="14" t="s">
        <v>1024</v>
      </c>
    </row>
    <row r="85" spans="1:228" s="1" customFormat="1" ht="30.75" customHeight="1">
      <c r="A85" s="15">
        <v>84</v>
      </c>
      <c r="B85" s="18" t="s">
        <v>197</v>
      </c>
      <c r="C85" s="18" t="s">
        <v>198</v>
      </c>
      <c r="D85" s="10">
        <v>306.18</v>
      </c>
      <c r="E85" s="10">
        <v>204</v>
      </c>
      <c r="F85" s="10">
        <v>408.24</v>
      </c>
      <c r="G85" s="10">
        <v>306</v>
      </c>
      <c r="H85" s="10">
        <v>204</v>
      </c>
      <c r="I85" s="10">
        <v>11.81</v>
      </c>
      <c r="J85" s="10">
        <v>2.9</v>
      </c>
      <c r="K85" s="10">
        <v>5.89</v>
      </c>
      <c r="L85" s="10">
        <v>11.81</v>
      </c>
      <c r="M85" s="10">
        <v>33.21</v>
      </c>
      <c r="N85" s="10">
        <v>9.92</v>
      </c>
      <c r="O85" s="10">
        <v>204.12</v>
      </c>
      <c r="P85" s="10">
        <v>89</v>
      </c>
      <c r="Q85" s="10">
        <v>11.43</v>
      </c>
      <c r="R85" s="10">
        <v>2.9</v>
      </c>
      <c r="S85" s="10">
        <v>20.45</v>
      </c>
      <c r="T85" s="10">
        <v>11.81</v>
      </c>
      <c r="U85" s="10">
        <v>84.02</v>
      </c>
      <c r="V85" s="10">
        <v>11.43</v>
      </c>
      <c r="W85" s="10">
        <v>8.6</v>
      </c>
      <c r="X85" s="10">
        <v>13.09</v>
      </c>
      <c r="Y85" s="10">
        <v>11</v>
      </c>
      <c r="Z85" s="10">
        <v>13</v>
      </c>
      <c r="AA85" s="10">
        <v>11.43</v>
      </c>
      <c r="AB85" s="10">
        <v>17.600000000000001</v>
      </c>
      <c r="AC85" s="10">
        <v>18.27</v>
      </c>
      <c r="AD85" s="10">
        <v>6.04</v>
      </c>
      <c r="AE85" s="10">
        <v>18.96</v>
      </c>
      <c r="AF85" s="10">
        <v>17.940000000000001</v>
      </c>
      <c r="AG85" s="12">
        <v>11.81</v>
      </c>
      <c r="AH85" s="10">
        <v>12.46</v>
      </c>
      <c r="AI85" s="10">
        <v>11.81</v>
      </c>
      <c r="AJ85" s="10">
        <v>9.92</v>
      </c>
      <c r="AK85" s="10">
        <v>9.92</v>
      </c>
      <c r="AL85" s="10">
        <v>11.81</v>
      </c>
      <c r="AM85" s="10">
        <v>10.55</v>
      </c>
      <c r="AN85" s="10">
        <v>3143.67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2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>
        <v>7.53</v>
      </c>
      <c r="DK85" s="10">
        <v>314.5</v>
      </c>
      <c r="DL85" s="10">
        <v>12.81</v>
      </c>
      <c r="DM85" s="10">
        <v>6.48</v>
      </c>
      <c r="DN85" s="10">
        <v>36.64</v>
      </c>
      <c r="DO85" s="10">
        <v>143.56</v>
      </c>
      <c r="DP85" s="10">
        <v>25.35</v>
      </c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35">
        <f t="shared" si="4"/>
        <v>5843.8700000000008</v>
      </c>
      <c r="HR85" s="35">
        <f t="shared" si="5"/>
        <v>156.1299999999992</v>
      </c>
      <c r="HS85" s="16" t="s">
        <v>46</v>
      </c>
      <c r="HT85" s="14" t="s">
        <v>1024</v>
      </c>
    </row>
    <row r="86" spans="1:228" s="1" customFormat="1" ht="30.75" customHeight="1">
      <c r="A86" s="15">
        <v>85</v>
      </c>
      <c r="B86" s="32" t="s">
        <v>199</v>
      </c>
      <c r="C86" s="32" t="s">
        <v>200</v>
      </c>
      <c r="D86" s="33">
        <v>9.64</v>
      </c>
      <c r="E86" s="33">
        <v>3.27</v>
      </c>
      <c r="F86" s="33">
        <v>11.27</v>
      </c>
      <c r="G86" s="33">
        <v>5.96</v>
      </c>
      <c r="H86" s="33">
        <v>12.9</v>
      </c>
      <c r="I86" s="33">
        <v>5.05</v>
      </c>
      <c r="J86" s="33">
        <v>5.82</v>
      </c>
      <c r="K86" s="33">
        <v>10.1</v>
      </c>
      <c r="L86" s="33">
        <v>11.27</v>
      </c>
      <c r="M86" s="33">
        <v>10.73</v>
      </c>
      <c r="N86" s="33">
        <v>5</v>
      </c>
      <c r="O86" s="33">
        <v>5</v>
      </c>
      <c r="P86" s="33">
        <v>5</v>
      </c>
      <c r="Q86" s="33">
        <v>20</v>
      </c>
      <c r="R86" s="33">
        <v>10</v>
      </c>
      <c r="S86" s="33">
        <v>88</v>
      </c>
      <c r="T86" s="33">
        <v>25</v>
      </c>
      <c r="U86" s="33">
        <v>25</v>
      </c>
      <c r="V86" s="33">
        <v>25</v>
      </c>
      <c r="W86" s="33">
        <v>9.0399999999999991</v>
      </c>
      <c r="X86" s="33">
        <v>5.16</v>
      </c>
      <c r="Y86" s="33">
        <v>5.16</v>
      </c>
      <c r="Z86" s="33">
        <v>5.16</v>
      </c>
      <c r="AA86" s="33">
        <v>5.16</v>
      </c>
      <c r="AB86" s="33">
        <v>5.16</v>
      </c>
      <c r="AC86" s="33">
        <v>5.16</v>
      </c>
      <c r="AD86" s="33">
        <v>5.16</v>
      </c>
      <c r="AE86" s="33">
        <v>5.16</v>
      </c>
      <c r="AF86" s="33">
        <v>15.15</v>
      </c>
      <c r="AG86" s="34">
        <v>5.05</v>
      </c>
      <c r="AH86" s="33">
        <v>5.05</v>
      </c>
      <c r="AI86" s="33">
        <v>10</v>
      </c>
      <c r="AJ86" s="33">
        <v>5.05</v>
      </c>
      <c r="AK86" s="33">
        <v>15</v>
      </c>
      <c r="AL86" s="33">
        <v>16.59</v>
      </c>
      <c r="AM86" s="33">
        <v>5.05</v>
      </c>
      <c r="AN86" s="33">
        <v>5.05</v>
      </c>
      <c r="AO86" s="33">
        <v>116</v>
      </c>
      <c r="AP86" s="33">
        <v>116</v>
      </c>
      <c r="AQ86" s="33">
        <v>116</v>
      </c>
      <c r="AR86" s="33">
        <v>116</v>
      </c>
      <c r="AS86" s="33">
        <v>32.18</v>
      </c>
      <c r="AT86" s="33">
        <v>116</v>
      </c>
      <c r="AU86" s="33">
        <v>116</v>
      </c>
      <c r="AV86" s="33">
        <v>116.16</v>
      </c>
      <c r="AW86" s="33">
        <v>116</v>
      </c>
      <c r="AX86" s="33">
        <v>116</v>
      </c>
      <c r="AY86" s="33">
        <v>116</v>
      </c>
      <c r="AZ86" s="33">
        <v>3422.28</v>
      </c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>
        <v>21.18</v>
      </c>
      <c r="DK86" s="33">
        <v>88.58</v>
      </c>
      <c r="DL86" s="33">
        <v>7.32</v>
      </c>
      <c r="DM86" s="33">
        <v>14.02</v>
      </c>
      <c r="DN86" s="33">
        <v>14.02</v>
      </c>
      <c r="DO86" s="33">
        <v>16.43</v>
      </c>
      <c r="DP86" s="33">
        <v>20.03</v>
      </c>
      <c r="DQ86" s="33">
        <v>18.239999999999998</v>
      </c>
      <c r="DR86" s="33">
        <v>22.6</v>
      </c>
      <c r="DS86" s="33">
        <v>10.59</v>
      </c>
      <c r="DT86" s="33">
        <v>23.71</v>
      </c>
      <c r="DU86" s="33">
        <v>14.02</v>
      </c>
      <c r="DV86" s="33">
        <v>3.64</v>
      </c>
      <c r="DW86" s="33">
        <v>3.64</v>
      </c>
      <c r="DX86" s="33">
        <v>12.65</v>
      </c>
      <c r="DY86" s="33">
        <v>10.63</v>
      </c>
      <c r="DZ86" s="33">
        <v>8.2899999999999991</v>
      </c>
      <c r="EA86" s="33">
        <v>73.11</v>
      </c>
      <c r="EB86" s="33">
        <v>18.38</v>
      </c>
      <c r="EC86" s="33">
        <v>14.02</v>
      </c>
      <c r="ED86" s="33">
        <v>12.65</v>
      </c>
      <c r="EE86" s="33">
        <v>291.70999999999998</v>
      </c>
      <c r="EF86" s="33">
        <v>6.48</v>
      </c>
      <c r="EG86" s="33">
        <v>14.32</v>
      </c>
      <c r="EH86" s="33">
        <v>31.68</v>
      </c>
      <c r="EI86" s="33">
        <v>13.57</v>
      </c>
      <c r="EJ86" s="33">
        <v>14.02</v>
      </c>
      <c r="EK86" s="33">
        <v>14.02</v>
      </c>
      <c r="EL86" s="33">
        <v>134.35</v>
      </c>
      <c r="EM86" s="33">
        <v>88.3</v>
      </c>
      <c r="EN86" s="33">
        <v>7.53</v>
      </c>
      <c r="EO86" s="33">
        <v>8.0299999999999994</v>
      </c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5">
        <f t="shared" si="4"/>
        <v>6092.7000000000025</v>
      </c>
      <c r="HR86" s="35">
        <f t="shared" si="5"/>
        <v>-92.700000000002547</v>
      </c>
      <c r="HS86" s="16" t="s">
        <v>46</v>
      </c>
      <c r="HT86" s="14" t="s">
        <v>1024</v>
      </c>
    </row>
    <row r="87" spans="1:228" s="1" customFormat="1" ht="30.75" customHeight="1">
      <c r="A87" s="15">
        <v>86</v>
      </c>
      <c r="B87" s="32" t="s">
        <v>201</v>
      </c>
      <c r="C87" s="32" t="s">
        <v>202</v>
      </c>
      <c r="D87" s="33">
        <v>17.05</v>
      </c>
      <c r="E87" s="33">
        <v>6.68</v>
      </c>
      <c r="F87" s="33">
        <v>6.22</v>
      </c>
      <c r="G87" s="33">
        <v>5</v>
      </c>
      <c r="H87" s="33">
        <v>12</v>
      </c>
      <c r="I87" s="33">
        <v>11.9</v>
      </c>
      <c r="J87" s="33">
        <v>18.600000000000001</v>
      </c>
      <c r="K87" s="33">
        <v>11.9</v>
      </c>
      <c r="L87" s="33">
        <v>15.04</v>
      </c>
      <c r="M87" s="33">
        <v>16.28</v>
      </c>
      <c r="N87" s="33">
        <v>2.92</v>
      </c>
      <c r="O87" s="33">
        <v>14</v>
      </c>
      <c r="P87" s="33">
        <v>12</v>
      </c>
      <c r="Q87" s="33">
        <v>15.3</v>
      </c>
      <c r="R87" s="33">
        <v>15</v>
      </c>
      <c r="S87" s="33">
        <v>12.93</v>
      </c>
      <c r="T87" s="33">
        <v>38</v>
      </c>
      <c r="U87" s="33">
        <v>2.88</v>
      </c>
      <c r="V87" s="33">
        <v>13</v>
      </c>
      <c r="W87" s="33">
        <v>11.9</v>
      </c>
      <c r="X87" s="33">
        <v>12.62</v>
      </c>
      <c r="Y87" s="33">
        <v>2</v>
      </c>
      <c r="Z87" s="33">
        <v>11.5</v>
      </c>
      <c r="AA87" s="33">
        <v>23</v>
      </c>
      <c r="AB87" s="33">
        <v>43</v>
      </c>
      <c r="AC87" s="33">
        <v>1571</v>
      </c>
      <c r="AD87" s="33">
        <v>7.74</v>
      </c>
      <c r="AE87" s="33">
        <v>16</v>
      </c>
      <c r="AF87" s="33">
        <v>13</v>
      </c>
      <c r="AG87" s="34">
        <v>11.5</v>
      </c>
      <c r="AH87" s="33">
        <v>11.5</v>
      </c>
      <c r="AI87" s="33">
        <v>8</v>
      </c>
      <c r="AJ87" s="33">
        <v>27</v>
      </c>
      <c r="AK87" s="33">
        <v>20</v>
      </c>
      <c r="AL87" s="33">
        <v>10.85</v>
      </c>
      <c r="AM87" s="33">
        <v>22.46</v>
      </c>
      <c r="AN87" s="33">
        <v>14.55</v>
      </c>
      <c r="AO87" s="33">
        <v>20.3</v>
      </c>
      <c r="AP87" s="33">
        <v>6.08</v>
      </c>
      <c r="AQ87" s="33">
        <v>7.76</v>
      </c>
      <c r="AR87" s="33">
        <v>186.77</v>
      </c>
      <c r="AS87" s="33">
        <v>12.24</v>
      </c>
      <c r="AT87" s="33">
        <v>17.559999999999999</v>
      </c>
      <c r="AU87" s="33">
        <v>11.64</v>
      </c>
      <c r="AV87" s="33">
        <v>42.98</v>
      </c>
      <c r="AW87" s="33">
        <v>26.74</v>
      </c>
      <c r="AX87" s="33">
        <v>10.25</v>
      </c>
      <c r="AY87" s="33">
        <v>11.9</v>
      </c>
      <c r="AZ87" s="33">
        <v>6.9</v>
      </c>
      <c r="BA87" s="33">
        <v>13.29</v>
      </c>
      <c r="BB87" s="33">
        <v>7.06</v>
      </c>
      <c r="BC87" s="33">
        <v>7.06</v>
      </c>
      <c r="BD87" s="33">
        <v>7.06</v>
      </c>
      <c r="BE87" s="33">
        <v>7.06</v>
      </c>
      <c r="BF87" s="33">
        <v>28.68</v>
      </c>
      <c r="BG87" s="33">
        <v>153.09</v>
      </c>
      <c r="BH87" s="33">
        <v>1.6</v>
      </c>
      <c r="BI87" s="33">
        <v>11.22</v>
      </c>
      <c r="BJ87" s="33">
        <v>8.3800000000000008</v>
      </c>
      <c r="BK87" s="33">
        <v>104.88</v>
      </c>
      <c r="BL87" s="33">
        <v>6.53</v>
      </c>
      <c r="BM87" s="33">
        <v>1098.92</v>
      </c>
      <c r="BN87" s="33">
        <v>8.15</v>
      </c>
      <c r="BO87" s="33">
        <v>753.54</v>
      </c>
      <c r="BP87" s="33">
        <v>1.96</v>
      </c>
      <c r="BQ87" s="33">
        <v>10.77</v>
      </c>
      <c r="BR87" s="33">
        <v>23</v>
      </c>
      <c r="BS87" s="33">
        <v>43</v>
      </c>
      <c r="BT87" s="33">
        <v>11.9</v>
      </c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>
        <v>11.5</v>
      </c>
      <c r="DK87" s="33">
        <v>11.5</v>
      </c>
      <c r="DL87" s="33">
        <v>20.03</v>
      </c>
      <c r="DM87" s="33">
        <v>13.57</v>
      </c>
      <c r="DN87" s="33">
        <v>12.55</v>
      </c>
      <c r="DO87" s="33">
        <v>3.92</v>
      </c>
      <c r="DP87" s="33">
        <v>41.76</v>
      </c>
      <c r="DQ87" s="33">
        <v>50.36</v>
      </c>
      <c r="DR87" s="33">
        <v>91.9</v>
      </c>
      <c r="DS87" s="33">
        <v>6.64</v>
      </c>
      <c r="DT87" s="33">
        <v>111.57</v>
      </c>
      <c r="DU87" s="33">
        <v>3.64</v>
      </c>
      <c r="DV87" s="33">
        <v>18.47</v>
      </c>
      <c r="DW87" s="33">
        <v>27.44</v>
      </c>
      <c r="DX87" s="33">
        <v>15.94</v>
      </c>
      <c r="DY87" s="33">
        <v>15.94</v>
      </c>
      <c r="DZ87" s="33">
        <v>37.01</v>
      </c>
      <c r="EA87" s="33">
        <v>15.94</v>
      </c>
      <c r="EB87" s="33">
        <v>15.94</v>
      </c>
      <c r="EC87" s="33">
        <v>11.5</v>
      </c>
      <c r="ED87" s="33">
        <v>11.5</v>
      </c>
      <c r="EE87" s="33">
        <v>6.02</v>
      </c>
      <c r="EF87" s="33">
        <v>6.02</v>
      </c>
      <c r="EG87" s="33">
        <v>15.59</v>
      </c>
      <c r="EH87" s="33">
        <v>9.1300000000000008</v>
      </c>
      <c r="EI87" s="33">
        <v>4.9000000000000004</v>
      </c>
      <c r="EJ87" s="33">
        <v>45.05</v>
      </c>
      <c r="EK87" s="33">
        <v>27.61</v>
      </c>
      <c r="EL87" s="33">
        <v>15.94</v>
      </c>
      <c r="EM87" s="33">
        <v>18.5</v>
      </c>
      <c r="EN87" s="33">
        <v>55</v>
      </c>
      <c r="EO87" s="33">
        <v>29.75</v>
      </c>
      <c r="EP87" s="33">
        <v>22.59</v>
      </c>
      <c r="EQ87" s="33">
        <v>12.29</v>
      </c>
      <c r="ER87" s="33">
        <v>7.69</v>
      </c>
      <c r="ES87" s="33">
        <v>12.38</v>
      </c>
      <c r="ET87" s="33">
        <v>12.38</v>
      </c>
      <c r="EU87" s="33">
        <v>10.59</v>
      </c>
      <c r="EV87" s="33">
        <v>7.53</v>
      </c>
      <c r="EW87" s="33">
        <v>3.92</v>
      </c>
      <c r="EX87" s="33">
        <v>12.38</v>
      </c>
      <c r="EY87" s="33">
        <v>22.12</v>
      </c>
      <c r="EZ87" s="33">
        <v>20.07</v>
      </c>
      <c r="FA87" s="33">
        <v>16.97</v>
      </c>
      <c r="FB87" s="33">
        <v>7.53</v>
      </c>
      <c r="FC87" s="33">
        <v>7.69</v>
      </c>
      <c r="FD87" s="33">
        <v>13.73</v>
      </c>
      <c r="FE87" s="33">
        <v>73.52</v>
      </c>
      <c r="FF87" s="33">
        <v>55.14</v>
      </c>
      <c r="FG87" s="33">
        <v>7.53</v>
      </c>
      <c r="FH87" s="33">
        <v>67.510000000000005</v>
      </c>
      <c r="FI87" s="33">
        <v>6.56</v>
      </c>
      <c r="FJ87" s="33">
        <v>3.64</v>
      </c>
      <c r="FK87" s="33">
        <v>17.22</v>
      </c>
      <c r="FL87" s="33">
        <v>14.02</v>
      </c>
      <c r="FM87" s="33">
        <v>6.48</v>
      </c>
      <c r="FN87" s="33">
        <v>8.2799999999999994</v>
      </c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5">
        <f t="shared" si="4"/>
        <v>5984.4799999999987</v>
      </c>
      <c r="HR87" s="35">
        <f t="shared" si="5"/>
        <v>15.520000000001346</v>
      </c>
      <c r="HS87" s="16" t="s">
        <v>46</v>
      </c>
      <c r="HT87" s="14" t="s">
        <v>1024</v>
      </c>
    </row>
    <row r="88" spans="1:228" s="1" customFormat="1" ht="30.75" customHeight="1">
      <c r="A88" s="15">
        <v>87</v>
      </c>
      <c r="B88" s="18" t="s">
        <v>203</v>
      </c>
      <c r="C88" s="18" t="s">
        <v>204</v>
      </c>
      <c r="D88" s="10">
        <v>115.5</v>
      </c>
      <c r="E88" s="10">
        <v>115.5</v>
      </c>
      <c r="F88" s="10">
        <v>115.5</v>
      </c>
      <c r="G88" s="10">
        <v>115.5</v>
      </c>
      <c r="H88" s="10">
        <v>115.5</v>
      </c>
      <c r="I88" s="10">
        <v>115.5</v>
      </c>
      <c r="J88" s="10">
        <v>115.5</v>
      </c>
      <c r="K88" s="10">
        <v>115.5</v>
      </c>
      <c r="L88" s="10">
        <v>115.5</v>
      </c>
      <c r="M88" s="10">
        <v>115.5</v>
      </c>
      <c r="N88" s="10">
        <v>115.5</v>
      </c>
      <c r="O88" s="10">
        <v>115.5</v>
      </c>
      <c r="P88" s="10">
        <v>115.5</v>
      </c>
      <c r="Q88" s="10">
        <v>115.5</v>
      </c>
      <c r="R88" s="10">
        <v>115.5</v>
      </c>
      <c r="S88" s="10">
        <v>115.5</v>
      </c>
      <c r="T88" s="10">
        <v>115.5</v>
      </c>
      <c r="U88" s="10">
        <v>115.5</v>
      </c>
      <c r="V88" s="10">
        <v>115.5</v>
      </c>
      <c r="W88" s="10">
        <v>115.5</v>
      </c>
      <c r="X88" s="10">
        <v>3.01</v>
      </c>
      <c r="Y88" s="10">
        <v>68.05</v>
      </c>
      <c r="Z88" s="10">
        <v>6.87</v>
      </c>
      <c r="AA88" s="10">
        <v>11.57</v>
      </c>
      <c r="AB88" s="10">
        <v>7.93</v>
      </c>
      <c r="AC88" s="10">
        <v>7.96</v>
      </c>
      <c r="AD88" s="10">
        <v>14.24</v>
      </c>
      <c r="AE88" s="10">
        <v>6.19</v>
      </c>
      <c r="AF88" s="10">
        <v>30.36</v>
      </c>
      <c r="AG88" s="12">
        <v>15.73</v>
      </c>
      <c r="AH88" s="10">
        <v>18.36</v>
      </c>
      <c r="AI88" s="10">
        <v>534.35</v>
      </c>
      <c r="AJ88" s="10">
        <v>27.42</v>
      </c>
      <c r="AK88" s="10">
        <v>11.57</v>
      </c>
      <c r="AL88" s="10">
        <v>23.14</v>
      </c>
      <c r="AM88" s="10">
        <v>7.56</v>
      </c>
      <c r="AN88" s="10">
        <v>124.8</v>
      </c>
      <c r="AO88" s="10">
        <v>12.55</v>
      </c>
      <c r="AP88" s="10">
        <v>2.8</v>
      </c>
      <c r="AQ88" s="10">
        <v>41.95</v>
      </c>
      <c r="AR88" s="10">
        <v>50.72</v>
      </c>
      <c r="AS88" s="10">
        <v>102</v>
      </c>
      <c r="AT88" s="10">
        <v>15.94</v>
      </c>
      <c r="AU88" s="10">
        <v>50.72</v>
      </c>
      <c r="AV88" s="10">
        <v>126.2</v>
      </c>
      <c r="AW88" s="10">
        <v>14.64</v>
      </c>
      <c r="AX88" s="10">
        <v>12.66</v>
      </c>
      <c r="AY88" s="10">
        <v>15.37</v>
      </c>
      <c r="AZ88" s="10">
        <v>24</v>
      </c>
      <c r="BA88" s="10">
        <v>24</v>
      </c>
      <c r="BB88" s="10">
        <v>9.26</v>
      </c>
      <c r="BC88" s="10">
        <v>6.75</v>
      </c>
      <c r="BD88" s="10">
        <v>19.5</v>
      </c>
      <c r="BE88" s="10">
        <v>13.07</v>
      </c>
      <c r="BF88" s="10">
        <v>4.83</v>
      </c>
      <c r="BG88" s="10">
        <v>11.57</v>
      </c>
      <c r="BH88" s="10">
        <v>11.57</v>
      </c>
      <c r="BI88" s="10">
        <v>6.22</v>
      </c>
      <c r="BJ88" s="10">
        <v>7.56</v>
      </c>
      <c r="BK88" s="10">
        <v>42.72</v>
      </c>
      <c r="BL88" s="10">
        <v>490.5</v>
      </c>
      <c r="BM88" s="10">
        <v>245.25</v>
      </c>
      <c r="BN88" s="10">
        <v>490.5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2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>
        <v>14.02</v>
      </c>
      <c r="DK88" s="10">
        <v>255.6</v>
      </c>
      <c r="DL88" s="10">
        <v>12.16</v>
      </c>
      <c r="DM88" s="10">
        <v>7.81</v>
      </c>
      <c r="DN88" s="10">
        <v>8.65</v>
      </c>
      <c r="DO88" s="10">
        <v>54.94</v>
      </c>
      <c r="DP88" s="10">
        <v>8.2899999999999991</v>
      </c>
      <c r="DQ88" s="10">
        <v>505.79</v>
      </c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35">
        <f t="shared" si="4"/>
        <v>5949.22</v>
      </c>
      <c r="HR88" s="35">
        <f t="shared" si="5"/>
        <v>50.779999999999745</v>
      </c>
      <c r="HS88" s="16" t="s">
        <v>46</v>
      </c>
      <c r="HT88" s="27" t="s">
        <v>1024</v>
      </c>
    </row>
    <row r="89" spans="1:228" s="1" customFormat="1" ht="30.75" customHeight="1">
      <c r="A89" s="15">
        <v>88</v>
      </c>
      <c r="B89" s="32" t="s">
        <v>205</v>
      </c>
      <c r="C89" s="32" t="s">
        <v>206</v>
      </c>
      <c r="D89" s="33">
        <v>4.08</v>
      </c>
      <c r="E89" s="33">
        <v>27.96</v>
      </c>
      <c r="F89" s="33">
        <v>14.92</v>
      </c>
      <c r="G89" s="33">
        <v>14.88</v>
      </c>
      <c r="H89" s="33">
        <v>11.78</v>
      </c>
      <c r="I89" s="33">
        <v>27.96</v>
      </c>
      <c r="J89" s="33">
        <v>11.57</v>
      </c>
      <c r="K89" s="33">
        <v>15</v>
      </c>
      <c r="L89" s="33">
        <v>19.05</v>
      </c>
      <c r="M89" s="33">
        <v>34.950000000000003</v>
      </c>
      <c r="N89" s="33">
        <v>68.69</v>
      </c>
      <c r="O89" s="33">
        <v>23.14</v>
      </c>
      <c r="P89" s="33">
        <v>7.12</v>
      </c>
      <c r="Q89" s="33">
        <v>5.9</v>
      </c>
      <c r="R89" s="33">
        <v>180.67</v>
      </c>
      <c r="S89" s="33">
        <v>23.14</v>
      </c>
      <c r="T89" s="33">
        <v>9.18</v>
      </c>
      <c r="U89" s="33">
        <v>100</v>
      </c>
      <c r="V89" s="33">
        <v>9.15</v>
      </c>
      <c r="W89" s="33">
        <v>26.78</v>
      </c>
      <c r="X89" s="33">
        <v>32.03</v>
      </c>
      <c r="Y89" s="33">
        <v>149.41</v>
      </c>
      <c r="Z89" s="33">
        <v>15.33</v>
      </c>
      <c r="AA89" s="33">
        <v>8.67</v>
      </c>
      <c r="AB89" s="33">
        <v>6.22</v>
      </c>
      <c r="AC89" s="33">
        <v>15.33</v>
      </c>
      <c r="AD89" s="33">
        <v>6.22</v>
      </c>
      <c r="AE89" s="33">
        <v>17.91</v>
      </c>
      <c r="AF89" s="33">
        <v>10.79</v>
      </c>
      <c r="AG89" s="34">
        <v>11.57</v>
      </c>
      <c r="AH89" s="33">
        <v>11.57</v>
      </c>
      <c r="AI89" s="33">
        <v>21.56</v>
      </c>
      <c r="AJ89" s="33">
        <v>20.55</v>
      </c>
      <c r="AK89" s="33">
        <v>20.55</v>
      </c>
      <c r="AL89" s="33">
        <v>22.09</v>
      </c>
      <c r="AM89" s="33">
        <v>23.14</v>
      </c>
      <c r="AN89" s="33">
        <v>6.35</v>
      </c>
      <c r="AO89" s="33">
        <v>27.96</v>
      </c>
      <c r="AP89" s="33">
        <v>13.98</v>
      </c>
      <c r="AQ89" s="33">
        <v>6.02</v>
      </c>
      <c r="AR89" s="33">
        <v>11.48</v>
      </c>
      <c r="AS89" s="33">
        <v>15.94</v>
      </c>
      <c r="AT89" s="33">
        <v>6.05</v>
      </c>
      <c r="AU89" s="33">
        <v>15.33</v>
      </c>
      <c r="AV89" s="33">
        <v>7.75</v>
      </c>
      <c r="AW89" s="33">
        <v>5.99</v>
      </c>
      <c r="AX89" s="33">
        <v>11.57</v>
      </c>
      <c r="AY89" s="33">
        <v>11.57</v>
      </c>
      <c r="AZ89" s="33">
        <v>34.950000000000003</v>
      </c>
      <c r="BA89" s="33">
        <v>6.2</v>
      </c>
      <c r="BB89" s="33">
        <v>1.59</v>
      </c>
      <c r="BC89" s="33">
        <v>6.22</v>
      </c>
      <c r="BD89" s="33">
        <v>8.4700000000000006</v>
      </c>
      <c r="BE89" s="33">
        <v>10.210000000000001</v>
      </c>
      <c r="BF89" s="33">
        <v>5.79</v>
      </c>
      <c r="BG89" s="33">
        <v>14.88</v>
      </c>
      <c r="BH89" s="33">
        <v>534.35</v>
      </c>
      <c r="BI89" s="33">
        <v>25.08</v>
      </c>
      <c r="BJ89" s="33">
        <v>11.57</v>
      </c>
      <c r="BK89" s="33">
        <v>25.85</v>
      </c>
      <c r="BL89" s="33">
        <v>2.34</v>
      </c>
      <c r="BM89" s="33">
        <v>85.75</v>
      </c>
      <c r="BN89" s="33">
        <v>125.8</v>
      </c>
      <c r="BO89" s="33">
        <v>125.8</v>
      </c>
      <c r="BP89" s="33">
        <v>15.54</v>
      </c>
      <c r="BQ89" s="33">
        <v>11.57</v>
      </c>
      <c r="BR89" s="33">
        <v>490.5</v>
      </c>
      <c r="BS89" s="33">
        <v>12.57</v>
      </c>
      <c r="BT89" s="33">
        <v>16.77</v>
      </c>
      <c r="BU89" s="33">
        <v>11.57</v>
      </c>
      <c r="BV89" s="33">
        <v>15.81</v>
      </c>
      <c r="BW89" s="33">
        <v>7.56</v>
      </c>
      <c r="BX89" s="33">
        <v>10.54</v>
      </c>
      <c r="BY89" s="33">
        <v>77.83</v>
      </c>
      <c r="BZ89" s="33">
        <v>15.33</v>
      </c>
      <c r="CA89" s="33">
        <v>41.28</v>
      </c>
      <c r="CB89" s="33">
        <v>41.28</v>
      </c>
      <c r="CC89" s="33">
        <v>1.59</v>
      </c>
      <c r="CD89" s="33">
        <v>41.28</v>
      </c>
      <c r="CE89" s="33">
        <v>41.28</v>
      </c>
      <c r="CF89" s="33">
        <v>15.33</v>
      </c>
      <c r="CG89" s="33">
        <v>13.2</v>
      </c>
      <c r="CH89" s="33">
        <v>9.15</v>
      </c>
      <c r="CI89" s="33">
        <v>40.75</v>
      </c>
      <c r="CJ89" s="33">
        <v>7.56</v>
      </c>
      <c r="CK89" s="33">
        <v>34.71</v>
      </c>
      <c r="CL89" s="34">
        <v>123.43</v>
      </c>
      <c r="CM89" s="33">
        <v>123.43</v>
      </c>
      <c r="CN89" s="33">
        <v>123.43</v>
      </c>
      <c r="CO89" s="33">
        <v>123.43</v>
      </c>
      <c r="CP89" s="33">
        <v>123.43</v>
      </c>
      <c r="CQ89" s="33">
        <v>15.37</v>
      </c>
      <c r="CR89" s="33">
        <v>3.01</v>
      </c>
      <c r="CS89" s="33">
        <v>41.28</v>
      </c>
      <c r="CT89" s="33">
        <v>41.28</v>
      </c>
      <c r="CU89" s="33">
        <v>5.18</v>
      </c>
      <c r="CV89" s="33">
        <v>10.54</v>
      </c>
      <c r="CW89" s="33">
        <v>4.6900000000000004</v>
      </c>
      <c r="CX89" s="33">
        <v>50.05</v>
      </c>
      <c r="CY89" s="33">
        <v>14.5</v>
      </c>
      <c r="CZ89" s="33">
        <v>13.97</v>
      </c>
      <c r="DA89" s="33">
        <v>17.100000000000001</v>
      </c>
      <c r="DB89" s="33">
        <v>8.8000000000000007</v>
      </c>
      <c r="DC89" s="33">
        <v>14.88</v>
      </c>
      <c r="DD89" s="33">
        <v>19.05</v>
      </c>
      <c r="DE89" s="33">
        <v>10.23</v>
      </c>
      <c r="DF89" s="33">
        <v>10.93</v>
      </c>
      <c r="DG89" s="33"/>
      <c r="DH89" s="33"/>
      <c r="DI89" s="33"/>
      <c r="DJ89" s="33">
        <v>6.56</v>
      </c>
      <c r="DK89" s="33">
        <v>9.61</v>
      </c>
      <c r="DL89" s="33">
        <v>14.02</v>
      </c>
      <c r="DM89" s="33">
        <v>7.81</v>
      </c>
      <c r="DN89" s="33">
        <v>255.6</v>
      </c>
      <c r="DO89" s="33">
        <v>20.03</v>
      </c>
      <c r="DP89" s="33">
        <v>75.47</v>
      </c>
      <c r="DQ89" s="33">
        <v>75.47</v>
      </c>
      <c r="DR89" s="33">
        <v>75.47</v>
      </c>
      <c r="DS89" s="33">
        <v>8.1199999999999992</v>
      </c>
      <c r="DT89" s="33">
        <v>8.1199999999999992</v>
      </c>
      <c r="DU89" s="33">
        <v>8.1199999999999992</v>
      </c>
      <c r="DV89" s="33">
        <v>8.1199999999999992</v>
      </c>
      <c r="DW89" s="33">
        <v>8.1199999999999992</v>
      </c>
      <c r="DX89" s="33">
        <v>311.54599999999999</v>
      </c>
      <c r="DY89" s="33">
        <v>17.47</v>
      </c>
      <c r="DZ89" s="33">
        <v>7.16</v>
      </c>
      <c r="EA89" s="33">
        <v>8.7799999999999994</v>
      </c>
      <c r="EB89" s="33">
        <v>19.22</v>
      </c>
      <c r="EC89" s="33">
        <v>9.16</v>
      </c>
      <c r="ED89" s="33">
        <v>16.02</v>
      </c>
      <c r="EE89" s="33">
        <v>13.9</v>
      </c>
      <c r="EF89" s="33">
        <v>14.02</v>
      </c>
      <c r="EG89" s="33">
        <v>468.93</v>
      </c>
      <c r="EH89" s="33">
        <v>82.16</v>
      </c>
      <c r="EI89" s="33">
        <v>14.54</v>
      </c>
      <c r="EJ89" s="33">
        <v>24.6</v>
      </c>
      <c r="EK89" s="33">
        <v>102.19</v>
      </c>
      <c r="EL89" s="33">
        <v>8.2899999999999991</v>
      </c>
      <c r="EM89" s="33">
        <v>12.65</v>
      </c>
      <c r="EN89" s="33">
        <v>14.02</v>
      </c>
      <c r="EO89" s="33">
        <v>8.27</v>
      </c>
      <c r="EP89" s="33">
        <v>75.47</v>
      </c>
      <c r="EQ89" s="33">
        <v>20.03</v>
      </c>
      <c r="ER89" s="33">
        <v>30.67</v>
      </c>
      <c r="ES89" s="33">
        <v>7.81</v>
      </c>
      <c r="ET89" s="33">
        <v>33.24</v>
      </c>
      <c r="EU89" s="33">
        <v>22.67</v>
      </c>
      <c r="EV89" s="33">
        <v>31.38</v>
      </c>
      <c r="EW89" s="33">
        <v>22.54</v>
      </c>
      <c r="EX89" s="33">
        <v>30.07</v>
      </c>
      <c r="EY89" s="33">
        <v>22.54</v>
      </c>
      <c r="EZ89" s="33">
        <v>22.54</v>
      </c>
      <c r="FA89" s="33">
        <v>22.54</v>
      </c>
      <c r="FB89" s="33">
        <v>63.93</v>
      </c>
      <c r="FC89" s="33">
        <v>6.34</v>
      </c>
      <c r="FD89" s="33">
        <v>8.0299999999999994</v>
      </c>
      <c r="FE89" s="33">
        <v>122.73</v>
      </c>
      <c r="FF89" s="33">
        <v>10.28</v>
      </c>
      <c r="FG89" s="33">
        <v>46.79</v>
      </c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5">
        <f t="shared" si="4"/>
        <v>6397.876000000002</v>
      </c>
      <c r="HR89" s="35">
        <f t="shared" si="5"/>
        <v>-397.87600000000202</v>
      </c>
      <c r="HS89" s="16" t="s">
        <v>46</v>
      </c>
      <c r="HT89" s="14" t="s">
        <v>1024</v>
      </c>
    </row>
    <row r="90" spans="1:228" s="1" customFormat="1" ht="30.75" customHeight="1">
      <c r="A90" s="15">
        <v>89</v>
      </c>
      <c r="B90" s="32" t="s">
        <v>207</v>
      </c>
      <c r="C90" s="32" t="s">
        <v>208</v>
      </c>
      <c r="D90" s="33">
        <v>9.99</v>
      </c>
      <c r="E90" s="33">
        <v>13.46</v>
      </c>
      <c r="F90" s="33">
        <v>8.15</v>
      </c>
      <c r="G90" s="33">
        <v>11.9</v>
      </c>
      <c r="H90" s="33">
        <v>23.82</v>
      </c>
      <c r="I90" s="33">
        <v>11.9</v>
      </c>
      <c r="J90" s="33">
        <v>43.58</v>
      </c>
      <c r="K90" s="33">
        <v>24.17</v>
      </c>
      <c r="L90" s="33">
        <v>4.2</v>
      </c>
      <c r="M90" s="33">
        <v>22.15</v>
      </c>
      <c r="N90" s="33">
        <v>46.77</v>
      </c>
      <c r="O90" s="33">
        <v>10.35</v>
      </c>
      <c r="P90" s="33">
        <v>11.9</v>
      </c>
      <c r="Q90" s="33">
        <v>2.92</v>
      </c>
      <c r="R90" s="33">
        <v>13.46</v>
      </c>
      <c r="S90" s="33">
        <v>18.03</v>
      </c>
      <c r="T90" s="33">
        <v>69.97</v>
      </c>
      <c r="U90" s="33">
        <v>11.52</v>
      </c>
      <c r="V90" s="33">
        <v>8.66</v>
      </c>
      <c r="W90" s="33">
        <v>11.9</v>
      </c>
      <c r="X90" s="33">
        <v>18.97</v>
      </c>
      <c r="Y90" s="33">
        <v>22.52</v>
      </c>
      <c r="Z90" s="33">
        <v>16.510000000000002</v>
      </c>
      <c r="AA90" s="33">
        <v>5.95</v>
      </c>
      <c r="AB90" s="33">
        <v>13.46</v>
      </c>
      <c r="AC90" s="33">
        <v>13.46</v>
      </c>
      <c r="AD90" s="33">
        <v>7.99</v>
      </c>
      <c r="AE90" s="33">
        <v>11.52</v>
      </c>
      <c r="AF90" s="33">
        <v>20.51</v>
      </c>
      <c r="AG90" s="34">
        <v>27.07</v>
      </c>
      <c r="AH90" s="33">
        <v>157.34</v>
      </c>
      <c r="AI90" s="33">
        <v>15.42</v>
      </c>
      <c r="AJ90" s="33">
        <v>9.99</v>
      </c>
      <c r="AK90" s="33">
        <v>34.979999999999997</v>
      </c>
      <c r="AL90" s="33">
        <v>11.9</v>
      </c>
      <c r="AM90" s="33">
        <v>11.52</v>
      </c>
      <c r="AN90" s="33">
        <v>12.82</v>
      </c>
      <c r="AO90" s="33">
        <v>65.739999999999995</v>
      </c>
      <c r="AP90" s="33">
        <v>11.9</v>
      </c>
      <c r="AQ90" s="33">
        <v>7.53</v>
      </c>
      <c r="AR90" s="33">
        <v>5.73</v>
      </c>
      <c r="AS90" s="33">
        <v>8.36</v>
      </c>
      <c r="AT90" s="33">
        <v>16.739999999999998</v>
      </c>
      <c r="AU90" s="33" t="s">
        <v>980</v>
      </c>
      <c r="AV90" s="33">
        <v>13.5</v>
      </c>
      <c r="AW90" s="33">
        <v>16.13</v>
      </c>
      <c r="AX90" s="33">
        <v>19</v>
      </c>
      <c r="AY90" s="33">
        <v>40</v>
      </c>
      <c r="AZ90" s="33">
        <v>34</v>
      </c>
      <c r="BA90" s="33">
        <v>319</v>
      </c>
      <c r="BB90" s="33">
        <v>6</v>
      </c>
      <c r="BC90" s="33">
        <v>6.09</v>
      </c>
      <c r="BD90" s="33">
        <v>9</v>
      </c>
      <c r="BE90" s="33">
        <v>6.4</v>
      </c>
      <c r="BF90" s="33">
        <v>11.52</v>
      </c>
      <c r="BG90" s="33">
        <v>102</v>
      </c>
      <c r="BH90" s="33">
        <v>11.52</v>
      </c>
      <c r="BI90" s="33">
        <v>11.9</v>
      </c>
      <c r="BJ90" s="33">
        <v>205</v>
      </c>
      <c r="BK90" s="33">
        <v>27</v>
      </c>
      <c r="BL90" s="33">
        <v>6.47</v>
      </c>
      <c r="BM90" s="33">
        <v>15.8</v>
      </c>
      <c r="BN90" s="33">
        <v>11.9</v>
      </c>
      <c r="BO90" s="33">
        <v>18.82</v>
      </c>
      <c r="BP90" s="33">
        <v>11</v>
      </c>
      <c r="BQ90" s="33">
        <v>18</v>
      </c>
      <c r="BR90" s="33">
        <v>10</v>
      </c>
      <c r="BS90" s="33">
        <v>10</v>
      </c>
      <c r="BT90" s="33">
        <v>10</v>
      </c>
      <c r="BU90" s="33">
        <v>32</v>
      </c>
      <c r="BV90" s="33">
        <v>14.5</v>
      </c>
      <c r="BW90" s="33">
        <v>10</v>
      </c>
      <c r="BX90" s="33">
        <v>2.2999999999999998</v>
      </c>
      <c r="BY90" s="33">
        <v>6</v>
      </c>
      <c r="BZ90" s="33">
        <v>18</v>
      </c>
      <c r="CA90" s="33">
        <v>11.9</v>
      </c>
      <c r="CB90" s="33">
        <v>5</v>
      </c>
      <c r="CC90" s="33">
        <v>5</v>
      </c>
      <c r="CD90" s="33">
        <v>5</v>
      </c>
      <c r="CE90" s="33">
        <v>46</v>
      </c>
      <c r="CF90" s="33">
        <v>5</v>
      </c>
      <c r="CG90" s="33">
        <v>5</v>
      </c>
      <c r="CH90" s="33">
        <v>37</v>
      </c>
      <c r="CI90" s="33">
        <v>5.76</v>
      </c>
      <c r="CJ90" s="33">
        <v>17</v>
      </c>
      <c r="CK90" s="33">
        <v>11.52</v>
      </c>
      <c r="CL90" s="34">
        <v>10.63</v>
      </c>
      <c r="CM90" s="33">
        <v>80</v>
      </c>
      <c r="CN90" s="33">
        <v>11.52</v>
      </c>
      <c r="CO90" s="33">
        <v>11.9</v>
      </c>
      <c r="CP90" s="33">
        <v>11.52</v>
      </c>
      <c r="CQ90" s="33">
        <v>48</v>
      </c>
      <c r="CR90" s="33">
        <v>33</v>
      </c>
      <c r="CS90" s="33">
        <v>5.93</v>
      </c>
      <c r="CT90" s="33">
        <v>10.74</v>
      </c>
      <c r="CU90" s="33">
        <v>10.74</v>
      </c>
      <c r="CV90" s="33">
        <v>10.74</v>
      </c>
      <c r="CW90" s="33">
        <v>6</v>
      </c>
      <c r="CX90" s="33">
        <v>16</v>
      </c>
      <c r="CY90" s="33">
        <v>33.69</v>
      </c>
      <c r="CZ90" s="33">
        <v>27.95</v>
      </c>
      <c r="DA90" s="33">
        <v>84.65</v>
      </c>
      <c r="DB90" s="33">
        <v>11.9</v>
      </c>
      <c r="DC90" s="33">
        <v>6.4</v>
      </c>
      <c r="DD90" s="33">
        <v>115.8</v>
      </c>
      <c r="DE90" s="33">
        <v>10.5</v>
      </c>
      <c r="DF90" s="33">
        <v>10.74</v>
      </c>
      <c r="DG90" s="33">
        <v>40</v>
      </c>
      <c r="DH90" s="33">
        <v>80</v>
      </c>
      <c r="DI90" s="33">
        <v>4078.02</v>
      </c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5">
        <f t="shared" si="4"/>
        <v>6860.1299999999992</v>
      </c>
      <c r="HR90" s="35">
        <f t="shared" si="5"/>
        <v>-860.1299999999992</v>
      </c>
      <c r="HS90" s="36" t="s">
        <v>46</v>
      </c>
      <c r="HT90" s="37" t="s">
        <v>1024</v>
      </c>
    </row>
    <row r="91" spans="1:228" s="1" customFormat="1" ht="30.75" customHeight="1">
      <c r="A91" s="15">
        <v>90</v>
      </c>
      <c r="B91" s="32" t="s">
        <v>209</v>
      </c>
      <c r="C91" s="32" t="s">
        <v>210</v>
      </c>
      <c r="D91" s="33">
        <v>2096.8200000000002</v>
      </c>
      <c r="E91" s="33">
        <v>3166.82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>
        <v>1218.8399999999999</v>
      </c>
      <c r="DK91" s="33">
        <v>278.97000000000003</v>
      </c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5">
        <f t="shared" si="4"/>
        <v>6761.4500000000007</v>
      </c>
      <c r="HR91" s="35">
        <f t="shared" si="5"/>
        <v>-761.45000000000073</v>
      </c>
      <c r="HS91" s="16" t="s">
        <v>46</v>
      </c>
      <c r="HT91" s="14" t="s">
        <v>1024</v>
      </c>
    </row>
    <row r="92" spans="1:228" s="1" customFormat="1" ht="30.75" customHeight="1">
      <c r="A92" s="15">
        <v>91</v>
      </c>
      <c r="B92" s="32" t="s">
        <v>211</v>
      </c>
      <c r="C92" s="32" t="s">
        <v>212</v>
      </c>
      <c r="D92" s="33">
        <v>1266.3599999999999</v>
      </c>
      <c r="E92" s="33">
        <v>417.57</v>
      </c>
      <c r="F92" s="33">
        <v>408</v>
      </c>
      <c r="G92" s="33">
        <v>3897.2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5">
        <f t="shared" si="4"/>
        <v>5989.1299999999992</v>
      </c>
      <c r="HR92" s="35">
        <f t="shared" si="5"/>
        <v>10.8700000000008</v>
      </c>
      <c r="HS92" s="36" t="s">
        <v>46</v>
      </c>
      <c r="HT92" s="37" t="s">
        <v>1024</v>
      </c>
    </row>
    <row r="93" spans="1:228" s="1" customFormat="1" ht="30.75" customHeight="1">
      <c r="A93" s="15">
        <v>92</v>
      </c>
      <c r="B93" s="18" t="s">
        <v>213</v>
      </c>
      <c r="C93" s="18" t="s">
        <v>214</v>
      </c>
      <c r="D93" s="10">
        <v>3404.03</v>
      </c>
      <c r="E93" s="18">
        <v>7.56</v>
      </c>
      <c r="F93" s="10">
        <v>7.56</v>
      </c>
      <c r="G93" s="10">
        <v>7.56</v>
      </c>
      <c r="H93" s="10">
        <v>12.92</v>
      </c>
      <c r="I93" s="10">
        <v>8.48</v>
      </c>
      <c r="J93" s="10">
        <v>10.19</v>
      </c>
      <c r="K93" s="10">
        <v>2.8</v>
      </c>
      <c r="L93" s="10">
        <v>11.57</v>
      </c>
      <c r="M93" s="10">
        <v>6.22</v>
      </c>
      <c r="N93" s="10">
        <v>16.89</v>
      </c>
      <c r="O93" s="10">
        <v>6.22</v>
      </c>
      <c r="P93" s="10">
        <v>21.18</v>
      </c>
      <c r="Q93" s="10">
        <v>6.75</v>
      </c>
      <c r="R93" s="10">
        <v>7.12</v>
      </c>
      <c r="S93" s="10">
        <v>7.12</v>
      </c>
      <c r="T93" s="10">
        <v>7.83</v>
      </c>
      <c r="U93" s="10">
        <v>3.01</v>
      </c>
      <c r="V93" s="10">
        <v>19.84</v>
      </c>
      <c r="W93" s="10">
        <v>28.4</v>
      </c>
      <c r="X93" s="10">
        <v>10.4</v>
      </c>
      <c r="Y93" s="10">
        <v>8.8000000000000007</v>
      </c>
      <c r="Z93" s="10">
        <v>13.25</v>
      </c>
      <c r="AA93" s="10">
        <v>61.42</v>
      </c>
      <c r="AB93" s="10">
        <v>8.8000000000000007</v>
      </c>
      <c r="AC93" s="10">
        <v>37.11</v>
      </c>
      <c r="AD93" s="10">
        <v>8.73</v>
      </c>
      <c r="AE93" s="10">
        <v>5.6</v>
      </c>
      <c r="AF93" s="10">
        <v>5.6</v>
      </c>
      <c r="AG93" s="12">
        <v>4.68</v>
      </c>
      <c r="AH93" s="10">
        <v>15.37</v>
      </c>
      <c r="AI93" s="10">
        <v>7.56</v>
      </c>
      <c r="AJ93" s="10">
        <v>245.25</v>
      </c>
      <c r="AK93" s="10">
        <v>16.28</v>
      </c>
      <c r="AL93" s="10">
        <v>13.8</v>
      </c>
      <c r="AM93" s="10">
        <v>20.64</v>
      </c>
      <c r="AN93" s="10">
        <v>20.64</v>
      </c>
      <c r="AO93" s="10">
        <v>20.64</v>
      </c>
      <c r="AP93" s="10">
        <v>20.64</v>
      </c>
      <c r="AQ93" s="10">
        <v>20.64</v>
      </c>
      <c r="AR93" s="10">
        <v>20.64</v>
      </c>
      <c r="AS93" s="10">
        <v>16.28</v>
      </c>
      <c r="AT93" s="10">
        <v>7.56</v>
      </c>
      <c r="AU93" s="10">
        <v>6.35</v>
      </c>
      <c r="AV93" s="10">
        <v>5.68</v>
      </c>
      <c r="AW93" s="10">
        <v>11.57</v>
      </c>
      <c r="AX93" s="10">
        <v>19.77</v>
      </c>
      <c r="AY93" s="10">
        <v>8.8000000000000007</v>
      </c>
      <c r="AZ93" s="10">
        <v>8.8000000000000007</v>
      </c>
      <c r="BA93" s="10">
        <v>16.34</v>
      </c>
      <c r="BB93" s="10">
        <v>10.88</v>
      </c>
      <c r="BC93" s="10">
        <v>15.37</v>
      </c>
      <c r="BD93" s="10">
        <v>6.22</v>
      </c>
      <c r="BE93" s="10">
        <v>13.2</v>
      </c>
      <c r="BF93" s="10">
        <v>11.57</v>
      </c>
      <c r="BG93" s="10">
        <v>7.93</v>
      </c>
      <c r="BH93" s="10">
        <v>11.11</v>
      </c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2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>
        <v>14.02</v>
      </c>
      <c r="DK93" s="10">
        <v>27.5</v>
      </c>
      <c r="DL93" s="10">
        <v>18.93</v>
      </c>
      <c r="DM93" s="10">
        <v>10.45</v>
      </c>
      <c r="DN93" s="10">
        <v>20.61</v>
      </c>
      <c r="DO93" s="10">
        <v>114.83</v>
      </c>
      <c r="DP93" s="10">
        <v>106.96</v>
      </c>
      <c r="DQ93" s="10">
        <v>19.22</v>
      </c>
      <c r="DR93" s="10">
        <v>60.66</v>
      </c>
      <c r="DS93" s="10">
        <v>14.02</v>
      </c>
      <c r="DT93" s="10">
        <v>19.79</v>
      </c>
      <c r="DU93" s="10">
        <v>75.47</v>
      </c>
      <c r="DV93" s="10">
        <v>75.47</v>
      </c>
      <c r="DW93" s="10">
        <v>75.47</v>
      </c>
      <c r="DX93" s="10">
        <v>75.47</v>
      </c>
      <c r="DY93" s="10">
        <v>13.21</v>
      </c>
      <c r="DZ93" s="10">
        <v>13.21</v>
      </c>
      <c r="EA93" s="10">
        <v>121.58</v>
      </c>
      <c r="EB93" s="10">
        <v>60.91</v>
      </c>
      <c r="EC93" s="10">
        <v>14.02</v>
      </c>
      <c r="ED93" s="10">
        <v>13.9</v>
      </c>
      <c r="EE93" s="10">
        <v>8.0299999999999994</v>
      </c>
      <c r="EF93" s="10">
        <v>21.21</v>
      </c>
      <c r="EG93" s="10">
        <v>64.260000000000005</v>
      </c>
      <c r="EH93" s="10">
        <v>20.03</v>
      </c>
      <c r="EI93" s="10">
        <v>17.23</v>
      </c>
      <c r="EJ93" s="10">
        <v>18.239999999999998</v>
      </c>
      <c r="EK93" s="10">
        <v>10.63</v>
      </c>
      <c r="EL93" s="10">
        <v>7.69</v>
      </c>
      <c r="EM93" s="10">
        <v>12.654</v>
      </c>
      <c r="EN93" s="10">
        <v>36.76</v>
      </c>
      <c r="EO93" s="10" t="s">
        <v>1234</v>
      </c>
      <c r="EP93" s="10">
        <v>311.56</v>
      </c>
      <c r="EQ93" s="10">
        <v>3.64</v>
      </c>
      <c r="ER93" s="10">
        <v>88.32</v>
      </c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35">
        <f t="shared" si="4"/>
        <v>5953.1240000000043</v>
      </c>
      <c r="HR93" s="35">
        <f t="shared" si="5"/>
        <v>46.875999999995656</v>
      </c>
      <c r="HS93" s="16" t="s">
        <v>46</v>
      </c>
      <c r="HT93" s="14" t="s">
        <v>1024</v>
      </c>
    </row>
    <row r="94" spans="1:228" s="1" customFormat="1" ht="30.75" customHeight="1">
      <c r="A94" s="15">
        <v>93</v>
      </c>
      <c r="B94" s="18" t="s">
        <v>215</v>
      </c>
      <c r="C94" s="18" t="s">
        <v>216</v>
      </c>
      <c r="D94" s="10">
        <v>11.57</v>
      </c>
      <c r="E94" s="10">
        <v>11.57</v>
      </c>
      <c r="F94" s="10">
        <v>15.37</v>
      </c>
      <c r="G94" s="10">
        <v>15.37</v>
      </c>
      <c r="H94" s="10">
        <v>14.28</v>
      </c>
      <c r="I94" s="10">
        <v>10.67</v>
      </c>
      <c r="J94" s="10">
        <v>100</v>
      </c>
      <c r="K94" s="10">
        <v>61.97</v>
      </c>
      <c r="L94" s="10">
        <v>5.42</v>
      </c>
      <c r="M94" s="10">
        <v>149.15</v>
      </c>
      <c r="N94" s="10">
        <v>6.22</v>
      </c>
      <c r="O94" s="10">
        <v>11.57</v>
      </c>
      <c r="P94" s="10">
        <v>5.76</v>
      </c>
      <c r="Q94" s="10">
        <v>41.28</v>
      </c>
      <c r="R94" s="10">
        <v>9.49</v>
      </c>
      <c r="S94" s="10">
        <v>5.79</v>
      </c>
      <c r="T94" s="10">
        <v>200</v>
      </c>
      <c r="U94" s="10">
        <v>13.09</v>
      </c>
      <c r="V94" s="10">
        <v>8.42</v>
      </c>
      <c r="W94" s="10">
        <v>54.55</v>
      </c>
      <c r="X94" s="10">
        <v>12.83</v>
      </c>
      <c r="Y94" s="10">
        <v>12.83</v>
      </c>
      <c r="Z94" s="10">
        <v>11.23</v>
      </c>
      <c r="AA94" s="10">
        <v>11.23</v>
      </c>
      <c r="AB94" s="10">
        <v>8.1300000000000008</v>
      </c>
      <c r="AC94" s="10">
        <v>39.770000000000003</v>
      </c>
      <c r="AD94" s="10">
        <v>1.59</v>
      </c>
      <c r="AE94" s="10">
        <v>615.5</v>
      </c>
      <c r="AF94" s="10">
        <v>2.84</v>
      </c>
      <c r="AG94" s="12">
        <v>15.27</v>
      </c>
      <c r="AH94" s="10">
        <v>4.47</v>
      </c>
      <c r="AI94" s="10">
        <v>15.67</v>
      </c>
      <c r="AJ94" s="10">
        <v>13.86</v>
      </c>
      <c r="AK94" s="10">
        <v>11.57</v>
      </c>
      <c r="AL94" s="10">
        <v>11.57</v>
      </c>
      <c r="AM94" s="10">
        <v>10.55</v>
      </c>
      <c r="AN94" s="10">
        <v>41.28</v>
      </c>
      <c r="AO94" s="10">
        <v>10.34</v>
      </c>
      <c r="AP94" s="10">
        <v>6.22</v>
      </c>
      <c r="AQ94" s="10">
        <v>55.37</v>
      </c>
      <c r="AR94" s="10">
        <v>41.28</v>
      </c>
      <c r="AS94" s="10">
        <v>11.2</v>
      </c>
      <c r="AT94" s="10">
        <v>11.23</v>
      </c>
      <c r="AU94" s="10">
        <v>20.64</v>
      </c>
      <c r="AV94" s="10">
        <v>11.52</v>
      </c>
      <c r="AW94" s="10">
        <v>10.55</v>
      </c>
      <c r="AX94" s="10">
        <v>11.2</v>
      </c>
      <c r="AY94" s="10">
        <v>10.4</v>
      </c>
      <c r="AZ94" s="10">
        <v>5.96</v>
      </c>
      <c r="BA94" s="10">
        <v>2.56</v>
      </c>
      <c r="BB94" s="10">
        <v>546.49</v>
      </c>
      <c r="BC94" s="10">
        <v>5.79</v>
      </c>
      <c r="BD94" s="10">
        <v>23.14</v>
      </c>
      <c r="BE94" s="10">
        <v>8.8000000000000007</v>
      </c>
      <c r="BF94" s="10">
        <v>22.93</v>
      </c>
      <c r="BG94" s="10">
        <v>2.8</v>
      </c>
      <c r="BH94" s="10">
        <v>25.73</v>
      </c>
      <c r="BI94" s="10">
        <v>19.079999999999998</v>
      </c>
      <c r="BJ94" s="10">
        <v>15.66</v>
      </c>
      <c r="BK94" s="10">
        <v>12.92</v>
      </c>
      <c r="BL94" s="10">
        <v>12.92</v>
      </c>
      <c r="BM94" s="10">
        <v>17.07</v>
      </c>
      <c r="BN94" s="10">
        <v>15.34</v>
      </c>
      <c r="BO94" s="10">
        <v>10.93</v>
      </c>
      <c r="BP94" s="10">
        <v>32.58</v>
      </c>
      <c r="BQ94" s="10">
        <v>2.8</v>
      </c>
      <c r="BR94" s="10">
        <v>8.75</v>
      </c>
      <c r="BS94" s="10">
        <v>25.95</v>
      </c>
      <c r="BT94" s="10">
        <v>16.89</v>
      </c>
      <c r="BU94" s="10">
        <v>9.33</v>
      </c>
      <c r="BV94" s="10">
        <v>151.27000000000001</v>
      </c>
      <c r="BW94" s="10">
        <v>16.34</v>
      </c>
      <c r="BX94" s="10">
        <v>3.01</v>
      </c>
      <c r="BY94" s="10">
        <v>11.57</v>
      </c>
      <c r="BZ94" s="10">
        <v>1558.78</v>
      </c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2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>
        <v>255.6</v>
      </c>
      <c r="DK94" s="10">
        <v>255.6</v>
      </c>
      <c r="DL94" s="10">
        <v>919.62</v>
      </c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35">
        <f t="shared" si="4"/>
        <v>5807.89</v>
      </c>
      <c r="HR94" s="35">
        <f t="shared" si="5"/>
        <v>192.10999999999967</v>
      </c>
      <c r="HS94" s="16" t="s">
        <v>46</v>
      </c>
      <c r="HT94" s="14" t="s">
        <v>1024</v>
      </c>
    </row>
    <row r="95" spans="1:228" s="1" customFormat="1" ht="30.75" customHeight="1">
      <c r="A95" s="15">
        <v>94</v>
      </c>
      <c r="B95" s="18" t="s">
        <v>217</v>
      </c>
      <c r="C95" s="18" t="s">
        <v>218</v>
      </c>
      <c r="D95" s="10">
        <v>17.11</v>
      </c>
      <c r="E95" s="10">
        <v>11.57</v>
      </c>
      <c r="F95" s="10">
        <v>87.51</v>
      </c>
      <c r="G95" s="10">
        <v>14.58</v>
      </c>
      <c r="H95" s="10">
        <v>3987.2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2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2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35">
        <f t="shared" si="4"/>
        <v>4117.97</v>
      </c>
      <c r="HR95" s="35">
        <f t="shared" si="5"/>
        <v>1882.0299999999997</v>
      </c>
      <c r="HS95" s="16" t="s">
        <v>46</v>
      </c>
      <c r="HT95" s="14" t="s">
        <v>1024</v>
      </c>
    </row>
    <row r="96" spans="1:228" s="1" customFormat="1" ht="30.75" customHeight="1">
      <c r="A96" s="15">
        <v>95</v>
      </c>
      <c r="B96" s="18" t="s">
        <v>219</v>
      </c>
      <c r="C96" s="18" t="s">
        <v>220</v>
      </c>
      <c r="D96" s="10">
        <v>2939.22</v>
      </c>
      <c r="E96" s="10">
        <v>37.979999999999997</v>
      </c>
      <c r="F96" s="10">
        <v>246.63</v>
      </c>
      <c r="G96" s="10">
        <v>23.65</v>
      </c>
      <c r="H96" s="10">
        <v>17.309999999999999</v>
      </c>
      <c r="I96" s="10">
        <v>39.590000000000003</v>
      </c>
      <c r="J96" s="10">
        <v>8.17</v>
      </c>
      <c r="K96" s="10">
        <v>11.93</v>
      </c>
      <c r="L96" s="10">
        <v>11.93</v>
      </c>
      <c r="M96" s="10">
        <v>24.14</v>
      </c>
      <c r="N96" s="10">
        <v>24.14</v>
      </c>
      <c r="O96" s="10">
        <v>31.71</v>
      </c>
      <c r="P96" s="10">
        <v>3.4</v>
      </c>
      <c r="Q96" s="10">
        <v>3.02</v>
      </c>
      <c r="R96" s="10">
        <v>3.02</v>
      </c>
      <c r="S96" s="10">
        <v>13.45</v>
      </c>
      <c r="T96" s="10">
        <v>16.48</v>
      </c>
      <c r="U96" s="10">
        <v>6.08</v>
      </c>
      <c r="V96" s="10">
        <v>6.08</v>
      </c>
      <c r="W96" s="10">
        <v>24.14</v>
      </c>
      <c r="X96" s="10">
        <v>15.08</v>
      </c>
      <c r="Y96" s="10">
        <v>24.37</v>
      </c>
      <c r="Z96" s="10">
        <v>8.82</v>
      </c>
      <c r="AA96" s="10">
        <v>13</v>
      </c>
      <c r="AB96" s="10">
        <v>9.56</v>
      </c>
      <c r="AC96" s="10">
        <v>86.23</v>
      </c>
      <c r="AD96" s="10">
        <v>24.14</v>
      </c>
      <c r="AE96" s="10">
        <v>15.66</v>
      </c>
      <c r="AF96" s="10">
        <v>11.64</v>
      </c>
      <c r="AG96" s="12">
        <v>9.64</v>
      </c>
      <c r="AH96" s="10">
        <v>13.36</v>
      </c>
      <c r="AI96" s="10">
        <v>8.85</v>
      </c>
      <c r="AJ96" s="10">
        <v>12.66</v>
      </c>
      <c r="AK96" s="10">
        <v>23.64</v>
      </c>
      <c r="AL96" s="10">
        <v>6.17</v>
      </c>
      <c r="AM96" s="10">
        <v>13</v>
      </c>
      <c r="AN96" s="10">
        <v>39.4</v>
      </c>
      <c r="AO96" s="10">
        <v>85.55</v>
      </c>
      <c r="AP96" s="10">
        <v>15.58</v>
      </c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2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>
        <v>34.28</v>
      </c>
      <c r="DK96" s="10">
        <v>12.16</v>
      </c>
      <c r="DL96" s="10">
        <v>9.35</v>
      </c>
      <c r="DM96" s="10">
        <v>10.47</v>
      </c>
      <c r="DN96" s="10">
        <v>19.47</v>
      </c>
      <c r="DO96" s="10">
        <v>10.5</v>
      </c>
      <c r="DP96" s="10">
        <v>24.92</v>
      </c>
      <c r="DQ96" s="10">
        <v>24.92</v>
      </c>
      <c r="DR96" s="10">
        <v>24.92</v>
      </c>
      <c r="DS96" s="10">
        <v>24.92</v>
      </c>
      <c r="DT96" s="10">
        <v>35.51</v>
      </c>
      <c r="DU96" s="10">
        <v>24.92</v>
      </c>
      <c r="DV96" s="10">
        <v>24.92</v>
      </c>
      <c r="DW96" s="10">
        <v>24.92</v>
      </c>
      <c r="DX96" s="10">
        <v>9.35</v>
      </c>
      <c r="DY96" s="10">
        <v>64.48</v>
      </c>
      <c r="DZ96" s="10">
        <v>82.16</v>
      </c>
      <c r="EA96" s="10">
        <v>31.52</v>
      </c>
      <c r="EB96" s="10">
        <v>28.04</v>
      </c>
      <c r="EC96" s="10">
        <v>28.04</v>
      </c>
      <c r="ED96" s="10">
        <v>28.04</v>
      </c>
      <c r="EE96" s="10">
        <v>28.04</v>
      </c>
      <c r="EF96" s="10">
        <v>7.69</v>
      </c>
      <c r="EG96" s="10">
        <v>10.59</v>
      </c>
      <c r="EH96" s="10">
        <v>101.1</v>
      </c>
      <c r="EI96" s="10">
        <v>20.03</v>
      </c>
      <c r="EJ96" s="10">
        <v>12.16</v>
      </c>
      <c r="EK96" s="10">
        <v>54.11</v>
      </c>
      <c r="EL96" s="10">
        <v>14.02</v>
      </c>
      <c r="EM96" s="10">
        <v>51</v>
      </c>
      <c r="EN96" s="10">
        <v>13.94</v>
      </c>
      <c r="EO96" s="10">
        <v>17.25</v>
      </c>
      <c r="EP96" s="10">
        <v>31.15</v>
      </c>
      <c r="EQ96" s="10">
        <v>18.559999999999999</v>
      </c>
      <c r="ER96" s="10">
        <v>12.64</v>
      </c>
      <c r="ES96" s="10">
        <v>13.36</v>
      </c>
      <c r="ET96" s="10">
        <v>8.0299999999999994</v>
      </c>
      <c r="EU96" s="10">
        <v>17.63</v>
      </c>
      <c r="EV96" s="10">
        <v>4.2</v>
      </c>
      <c r="EW96" s="10">
        <v>33.44</v>
      </c>
      <c r="EX96" s="10">
        <v>14.72</v>
      </c>
      <c r="EY96" s="10">
        <v>8.16</v>
      </c>
      <c r="EZ96" s="10">
        <v>10.63</v>
      </c>
      <c r="FA96" s="10">
        <v>23.82</v>
      </c>
      <c r="FB96" s="10">
        <v>24.92</v>
      </c>
      <c r="FC96" s="10">
        <v>15.94</v>
      </c>
      <c r="FD96" s="10">
        <v>7.53</v>
      </c>
      <c r="FE96" s="10">
        <v>24.92</v>
      </c>
      <c r="FF96" s="10">
        <v>12.88</v>
      </c>
      <c r="FG96" s="10">
        <v>112.93</v>
      </c>
      <c r="FH96" s="10">
        <v>60.66</v>
      </c>
      <c r="FI96" s="10">
        <v>127.06</v>
      </c>
      <c r="FJ96" s="10">
        <v>9.9</v>
      </c>
      <c r="FK96" s="10">
        <v>505.79</v>
      </c>
      <c r="FL96" s="10">
        <v>9.66</v>
      </c>
      <c r="FM96" s="10">
        <v>14.02</v>
      </c>
      <c r="FN96" s="10">
        <v>30.27</v>
      </c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35">
        <f t="shared" si="4"/>
        <v>5988.9799999999977</v>
      </c>
      <c r="HR96" s="35">
        <f t="shared" si="5"/>
        <v>11.020000000002256</v>
      </c>
      <c r="HS96" s="16" t="s">
        <v>46</v>
      </c>
      <c r="HT96" s="14" t="s">
        <v>1024</v>
      </c>
    </row>
    <row r="97" spans="1:228" s="1" customFormat="1" ht="30.75" customHeight="1">
      <c r="A97" s="15">
        <v>96</v>
      </c>
      <c r="B97" s="26" t="s">
        <v>1031</v>
      </c>
      <c r="C97" s="26" t="s">
        <v>1032</v>
      </c>
      <c r="D97" s="25">
        <v>21.22</v>
      </c>
      <c r="E97" s="25">
        <v>21.22</v>
      </c>
      <c r="F97" s="25">
        <v>21.22</v>
      </c>
      <c r="G97" s="25">
        <v>21.22</v>
      </c>
      <c r="H97" s="25">
        <v>11.44</v>
      </c>
      <c r="I97" s="25">
        <v>21.22</v>
      </c>
      <c r="J97" s="25">
        <v>21.22</v>
      </c>
      <c r="K97" s="25">
        <v>4.7</v>
      </c>
      <c r="L97" s="25">
        <v>13.33</v>
      </c>
      <c r="M97" s="25">
        <v>6.57</v>
      </c>
      <c r="N97" s="25">
        <v>14.11</v>
      </c>
      <c r="O97" s="25">
        <v>756.54</v>
      </c>
      <c r="P97" s="25">
        <v>8.9</v>
      </c>
      <c r="Q97" s="25">
        <v>50.94</v>
      </c>
      <c r="R97" s="25">
        <v>14.65</v>
      </c>
      <c r="S97" s="25">
        <v>20.63</v>
      </c>
      <c r="T97" s="25">
        <v>10.3</v>
      </c>
      <c r="U97" s="25">
        <v>8.9</v>
      </c>
      <c r="V97" s="25">
        <v>8.9</v>
      </c>
      <c r="W97" s="25">
        <v>8.9</v>
      </c>
      <c r="X97" s="25">
        <v>307.79000000000002</v>
      </c>
      <c r="Y97" s="25">
        <v>15.86</v>
      </c>
      <c r="Z97" s="25">
        <v>53.89</v>
      </c>
      <c r="AA97" s="25">
        <v>2.11</v>
      </c>
      <c r="AB97" s="25">
        <v>51.44</v>
      </c>
      <c r="AC97" s="25">
        <v>51.44</v>
      </c>
      <c r="AD97" s="25">
        <v>8.93</v>
      </c>
      <c r="AE97" s="25">
        <v>298.22000000000003</v>
      </c>
      <c r="AF97" s="25">
        <v>101.15</v>
      </c>
      <c r="AG97" s="11">
        <v>3.36</v>
      </c>
      <c r="AH97" s="25">
        <v>73.5</v>
      </c>
      <c r="AI97" s="25">
        <v>8.9</v>
      </c>
      <c r="AJ97" s="25">
        <v>87.47</v>
      </c>
      <c r="AK97" s="25">
        <v>16.96</v>
      </c>
      <c r="AL97" s="25">
        <v>1.17</v>
      </c>
      <c r="AM97" s="25">
        <v>8.91</v>
      </c>
      <c r="AN97" s="25">
        <v>252.18</v>
      </c>
      <c r="AO97" s="25">
        <v>48.55</v>
      </c>
      <c r="AP97" s="25">
        <v>14.78</v>
      </c>
      <c r="AQ97" s="25">
        <v>19.23</v>
      </c>
      <c r="AR97" s="25">
        <v>12.92</v>
      </c>
      <c r="AS97" s="25">
        <v>13.68</v>
      </c>
      <c r="AT97" s="25">
        <v>28.35</v>
      </c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11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>
        <v>1737.08</v>
      </c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35">
        <f t="shared" si="4"/>
        <v>4284</v>
      </c>
      <c r="HR97" s="35">
        <f t="shared" si="5"/>
        <v>1716</v>
      </c>
      <c r="HS97" s="16" t="s">
        <v>46</v>
      </c>
      <c r="HT97" s="16"/>
    </row>
    <row r="98" spans="1:228" s="1" customFormat="1" ht="30.75" customHeight="1">
      <c r="A98" s="15">
        <v>98</v>
      </c>
      <c r="B98" s="32" t="s">
        <v>221</v>
      </c>
      <c r="C98" s="32" t="s">
        <v>222</v>
      </c>
      <c r="D98" s="33">
        <v>2795.76</v>
      </c>
      <c r="E98" s="33">
        <v>9</v>
      </c>
      <c r="F98" s="33">
        <v>16.510000000000002</v>
      </c>
      <c r="G98" s="33">
        <v>3.09</v>
      </c>
      <c r="H98" s="33">
        <v>7.06</v>
      </c>
      <c r="I98" s="33">
        <v>167.56</v>
      </c>
      <c r="J98" s="33">
        <v>18.57</v>
      </c>
      <c r="K98" s="33">
        <v>1.63</v>
      </c>
      <c r="L98" s="33">
        <v>23.2</v>
      </c>
      <c r="M98" s="33">
        <v>20.45</v>
      </c>
      <c r="N98" s="33">
        <v>6.71</v>
      </c>
      <c r="O98" s="33">
        <v>61.96</v>
      </c>
      <c r="P98" s="33">
        <v>13.02</v>
      </c>
      <c r="Q98" s="33">
        <v>6.66</v>
      </c>
      <c r="R98" s="33">
        <v>6.66</v>
      </c>
      <c r="S98" s="33">
        <v>16.39</v>
      </c>
      <c r="T98" s="33">
        <v>16.39</v>
      </c>
      <c r="U98" s="33">
        <v>6.66</v>
      </c>
      <c r="V98" s="33">
        <v>6.66</v>
      </c>
      <c r="W98" s="33">
        <v>28.67</v>
      </c>
      <c r="X98" s="33">
        <v>6.62</v>
      </c>
      <c r="Y98" s="33">
        <v>9</v>
      </c>
      <c r="Z98" s="33">
        <v>17.239999999999998</v>
      </c>
      <c r="AA98" s="33">
        <v>9.52</v>
      </c>
      <c r="AB98" s="33">
        <v>19.62</v>
      </c>
      <c r="AC98" s="33">
        <v>15.02</v>
      </c>
      <c r="AD98" s="33">
        <v>15.8</v>
      </c>
      <c r="AE98" s="33">
        <v>10.35</v>
      </c>
      <c r="AF98" s="33">
        <v>149.15</v>
      </c>
      <c r="AG98" s="34">
        <v>3.7</v>
      </c>
      <c r="AH98" s="33">
        <v>6.13</v>
      </c>
      <c r="AI98" s="33">
        <v>69.97</v>
      </c>
      <c r="AJ98" s="33">
        <v>6.71</v>
      </c>
      <c r="AK98" s="33">
        <v>13.29</v>
      </c>
      <c r="AL98" s="33">
        <v>29.04</v>
      </c>
      <c r="AM98" s="33">
        <v>11.9</v>
      </c>
      <c r="AN98" s="33">
        <v>7.06</v>
      </c>
      <c r="AO98" s="33">
        <v>6.09</v>
      </c>
      <c r="AP98" s="33">
        <v>29.04</v>
      </c>
      <c r="AQ98" s="33">
        <v>756.54</v>
      </c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4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>
        <v>88.32</v>
      </c>
      <c r="DK98" s="33">
        <v>102.7</v>
      </c>
      <c r="DL98" s="33">
        <v>26.08</v>
      </c>
      <c r="DM98" s="33">
        <v>13.74</v>
      </c>
      <c r="DN98" s="33">
        <v>8.2899999999999991</v>
      </c>
      <c r="DO98" s="33">
        <v>63.93</v>
      </c>
      <c r="DP98" s="33">
        <v>109.75</v>
      </c>
      <c r="DQ98" s="33">
        <v>291.70999999999998</v>
      </c>
      <c r="DR98" s="33">
        <v>7.32</v>
      </c>
      <c r="DS98" s="33">
        <v>8.2899999999999991</v>
      </c>
      <c r="DT98" s="33">
        <v>7.53</v>
      </c>
      <c r="DU98" s="33">
        <v>8.2899999999999991</v>
      </c>
      <c r="DV98" s="33">
        <v>8.2899999999999991</v>
      </c>
      <c r="DW98" s="33">
        <v>14.02</v>
      </c>
      <c r="DX98" s="33">
        <v>91.9</v>
      </c>
      <c r="DY98" s="33">
        <v>18.38</v>
      </c>
      <c r="DZ98" s="33">
        <v>36.76</v>
      </c>
      <c r="EA98" s="33">
        <v>14.5</v>
      </c>
      <c r="EB98" s="33">
        <v>9.3800000000000008</v>
      </c>
      <c r="EC98" s="33">
        <v>18.38</v>
      </c>
      <c r="ED98" s="33">
        <v>459.81</v>
      </c>
      <c r="EE98" s="33">
        <v>314.5</v>
      </c>
      <c r="EF98" s="33">
        <v>27.29</v>
      </c>
      <c r="EG98" s="33">
        <v>7.81</v>
      </c>
      <c r="EH98" s="33">
        <v>7.32</v>
      </c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5">
        <f t="shared" si="4"/>
        <v>6188.69</v>
      </c>
      <c r="HR98" s="35">
        <f t="shared" ref="HR98:HR101" si="6">6000-HQ98</f>
        <v>-188.6899999999996</v>
      </c>
      <c r="HS98" s="16" t="s">
        <v>46</v>
      </c>
      <c r="HT98" s="14" t="s">
        <v>1024</v>
      </c>
    </row>
    <row r="99" spans="1:228" s="1" customFormat="1" ht="30.75" customHeight="1">
      <c r="A99" s="15">
        <v>99</v>
      </c>
      <c r="B99" s="18" t="s">
        <v>223</v>
      </c>
      <c r="C99" s="18" t="s">
        <v>224</v>
      </c>
      <c r="D99" s="10">
        <v>11.64</v>
      </c>
      <c r="E99" s="10">
        <v>10.85</v>
      </c>
      <c r="F99" s="10">
        <v>15.45</v>
      </c>
      <c r="G99" s="10">
        <v>64.7</v>
      </c>
      <c r="H99" s="10">
        <v>25.88</v>
      </c>
      <c r="I99" s="10">
        <v>8.5399999999999991</v>
      </c>
      <c r="J99" s="10">
        <v>11.27</v>
      </c>
      <c r="K99" s="10">
        <v>116</v>
      </c>
      <c r="L99" s="10">
        <v>116</v>
      </c>
      <c r="M99" s="10">
        <v>28</v>
      </c>
      <c r="N99" s="10">
        <v>20.75</v>
      </c>
      <c r="O99" s="10">
        <v>13.76</v>
      </c>
      <c r="P99" s="10">
        <v>10.050000000000001</v>
      </c>
      <c r="Q99" s="10">
        <v>20.75</v>
      </c>
      <c r="R99" s="10">
        <v>19.170000000000002</v>
      </c>
      <c r="S99" s="10">
        <v>182</v>
      </c>
      <c r="T99" s="10">
        <v>5</v>
      </c>
      <c r="U99" s="10">
        <v>3.5</v>
      </c>
      <c r="V99" s="10">
        <v>15.84</v>
      </c>
      <c r="W99" s="10">
        <v>16.46</v>
      </c>
      <c r="X99" s="10">
        <v>8.5399999999999991</v>
      </c>
      <c r="Y99" s="10">
        <v>25.5</v>
      </c>
      <c r="Z99" s="10">
        <v>7.49</v>
      </c>
      <c r="AA99" s="10">
        <v>5</v>
      </c>
      <c r="AB99" s="10">
        <v>5.82</v>
      </c>
      <c r="AC99" s="10">
        <v>18</v>
      </c>
      <c r="AD99" s="10">
        <v>11</v>
      </c>
      <c r="AE99" s="10">
        <v>1.6</v>
      </c>
      <c r="AF99" s="10">
        <v>16</v>
      </c>
      <c r="AG99" s="12">
        <v>7.79</v>
      </c>
      <c r="AH99" s="10">
        <v>11</v>
      </c>
      <c r="AI99" s="10">
        <v>2.36</v>
      </c>
      <c r="AJ99" s="10">
        <v>29</v>
      </c>
      <c r="AK99" s="10">
        <v>116</v>
      </c>
      <c r="AL99" s="10">
        <v>116</v>
      </c>
      <c r="AM99" s="10">
        <v>15.45</v>
      </c>
      <c r="AN99" s="10">
        <v>20</v>
      </c>
      <c r="AO99" s="10">
        <v>32.5</v>
      </c>
      <c r="AP99" s="10">
        <v>5.5</v>
      </c>
      <c r="AQ99" s="10">
        <v>11.64</v>
      </c>
      <c r="AR99" s="10">
        <v>6.39</v>
      </c>
      <c r="AS99" s="10">
        <v>4.5</v>
      </c>
      <c r="AT99" s="10">
        <v>7.59</v>
      </c>
      <c r="AU99" s="10">
        <v>116.6</v>
      </c>
      <c r="AV99" s="10">
        <v>116.16</v>
      </c>
      <c r="AW99" s="10">
        <v>116.16</v>
      </c>
      <c r="AX99" s="10">
        <v>116.16</v>
      </c>
      <c r="AY99" s="10">
        <v>116.16</v>
      </c>
      <c r="AZ99" s="10">
        <v>116.16</v>
      </c>
      <c r="BA99" s="10">
        <v>116.16</v>
      </c>
      <c r="BB99" s="10">
        <v>116.06</v>
      </c>
      <c r="BC99" s="10">
        <v>124.13</v>
      </c>
      <c r="BD99" s="10">
        <v>123.14</v>
      </c>
      <c r="BE99" s="10">
        <v>123.14</v>
      </c>
      <c r="BF99" s="10">
        <v>124.13</v>
      </c>
      <c r="BG99" s="10">
        <v>124.13</v>
      </c>
      <c r="BH99" s="10">
        <v>124.13</v>
      </c>
      <c r="BI99" s="10">
        <v>124.13</v>
      </c>
      <c r="BJ99" s="10">
        <v>124.13</v>
      </c>
      <c r="BK99" s="10">
        <v>124.13</v>
      </c>
      <c r="BL99" s="10">
        <v>124.13</v>
      </c>
      <c r="BM99" s="10">
        <v>124.13</v>
      </c>
      <c r="BN99" s="10">
        <v>124.43</v>
      </c>
      <c r="BO99" s="10">
        <v>124.43</v>
      </c>
      <c r="BP99" s="10">
        <v>141.16</v>
      </c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2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>
        <v>12.65</v>
      </c>
      <c r="DK99" s="10">
        <v>9.1199999999999992</v>
      </c>
      <c r="DL99" s="10">
        <v>20.03</v>
      </c>
      <c r="DM99" s="10">
        <v>20.03</v>
      </c>
      <c r="DN99" s="10">
        <v>14.02</v>
      </c>
      <c r="DO99" s="10">
        <v>26.87</v>
      </c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35">
        <f t="shared" si="4"/>
        <v>3986.0900000000011</v>
      </c>
      <c r="HR99" s="35">
        <f t="shared" si="6"/>
        <v>2013.9099999999989</v>
      </c>
      <c r="HS99" s="16" t="s">
        <v>46</v>
      </c>
      <c r="HT99" s="14" t="s">
        <v>1024</v>
      </c>
    </row>
    <row r="100" spans="1:228" s="1" customFormat="1" ht="30.75" customHeight="1">
      <c r="A100" s="15">
        <v>100</v>
      </c>
      <c r="B100" s="18" t="s">
        <v>225</v>
      </c>
      <c r="C100" s="18" t="s">
        <v>226</v>
      </c>
      <c r="D100" s="10">
        <v>20.25</v>
      </c>
      <c r="E100" s="10">
        <v>13</v>
      </c>
      <c r="F100" s="10">
        <v>7.15</v>
      </c>
      <c r="G100" s="10">
        <v>6.4</v>
      </c>
      <c r="H100" s="10">
        <v>11.64</v>
      </c>
      <c r="I100" s="10">
        <v>2.36</v>
      </c>
      <c r="J100" s="10">
        <v>10.96</v>
      </c>
      <c r="K100" s="10">
        <v>11</v>
      </c>
      <c r="L100" s="10">
        <v>148.16</v>
      </c>
      <c r="M100" s="10">
        <v>11.64</v>
      </c>
      <c r="N100" s="10">
        <v>329.96</v>
      </c>
      <c r="O100" s="10">
        <v>14.96</v>
      </c>
      <c r="P100" s="10">
        <v>11.64</v>
      </c>
      <c r="Q100" s="10">
        <v>2</v>
      </c>
      <c r="R100" s="10">
        <v>11.64</v>
      </c>
      <c r="S100" s="10">
        <v>27.5</v>
      </c>
      <c r="T100" s="10">
        <v>12</v>
      </c>
      <c r="U100" s="10">
        <v>73</v>
      </c>
      <c r="V100" s="10">
        <v>27.44</v>
      </c>
      <c r="W100" s="10">
        <v>10.6</v>
      </c>
      <c r="X100" s="10">
        <v>11.49</v>
      </c>
      <c r="Y100" s="10">
        <v>6.26</v>
      </c>
      <c r="Z100" s="10">
        <v>49.2</v>
      </c>
      <c r="AA100" s="10">
        <v>6.26</v>
      </c>
      <c r="AB100" s="10">
        <v>19.7</v>
      </c>
      <c r="AC100" s="10">
        <v>41</v>
      </c>
      <c r="AD100" s="10">
        <v>8</v>
      </c>
      <c r="AE100" s="10">
        <v>19.170000000000002</v>
      </c>
      <c r="AF100" s="10">
        <v>19.170000000000002</v>
      </c>
      <c r="AG100" s="12">
        <v>19.170000000000002</v>
      </c>
      <c r="AH100" s="10">
        <v>6.94</v>
      </c>
      <c r="AI100" s="10">
        <v>11.64</v>
      </c>
      <c r="AJ100" s="10">
        <v>79</v>
      </c>
      <c r="AK100" s="10">
        <v>27</v>
      </c>
      <c r="AL100" s="10">
        <v>9.09</v>
      </c>
      <c r="AM100" s="10">
        <v>22.24</v>
      </c>
      <c r="AN100" s="10">
        <v>8.4700000000000006</v>
      </c>
      <c r="AO100" s="10">
        <v>11.13</v>
      </c>
      <c r="AP100" s="10">
        <v>14.4</v>
      </c>
      <c r="AQ100" s="10">
        <v>12.89</v>
      </c>
      <c r="AR100" s="10">
        <v>7.28</v>
      </c>
      <c r="AS100" s="10">
        <v>6.26</v>
      </c>
      <c r="AT100" s="10">
        <v>14.99</v>
      </c>
      <c r="AU100" s="10">
        <v>50.75</v>
      </c>
      <c r="AV100" s="10">
        <v>16.989999999999998</v>
      </c>
      <c r="AW100" s="10">
        <v>9.56</v>
      </c>
      <c r="AX100" s="10">
        <v>14.33</v>
      </c>
      <c r="AY100" s="10">
        <v>11.64</v>
      </c>
      <c r="AZ100" s="10">
        <v>15.41</v>
      </c>
      <c r="BA100" s="10">
        <v>15.41</v>
      </c>
      <c r="BB100" s="10">
        <v>1.8</v>
      </c>
      <c r="BC100" s="10">
        <v>6.4</v>
      </c>
      <c r="BD100" s="10">
        <v>6.26</v>
      </c>
      <c r="BE100" s="10">
        <v>15.44</v>
      </c>
      <c r="BF100" s="10">
        <v>20.28</v>
      </c>
      <c r="BG100" s="10">
        <v>20.55</v>
      </c>
      <c r="BH100" s="10">
        <v>30.89</v>
      </c>
      <c r="BI100" s="10">
        <v>30.89</v>
      </c>
      <c r="BJ100" s="10">
        <v>16</v>
      </c>
      <c r="BK100" s="10">
        <v>7.16</v>
      </c>
      <c r="BL100" s="10">
        <v>141.16</v>
      </c>
      <c r="BM100" s="10">
        <v>141.16</v>
      </c>
      <c r="BN100" s="10">
        <v>141.16</v>
      </c>
      <c r="BO100" s="10">
        <v>141.16</v>
      </c>
      <c r="BP100" s="10">
        <v>170.26</v>
      </c>
      <c r="BQ100" s="10">
        <v>622.25</v>
      </c>
      <c r="BR100" s="10">
        <v>18.809999999999999</v>
      </c>
      <c r="BS100" s="10">
        <v>7.7</v>
      </c>
      <c r="BT100" s="10">
        <v>1546.27</v>
      </c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2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35">
        <f t="shared" si="4"/>
        <v>4413.7400000000007</v>
      </c>
      <c r="HR100" s="35">
        <f t="shared" si="6"/>
        <v>1586.2599999999993</v>
      </c>
      <c r="HS100" s="16" t="s">
        <v>46</v>
      </c>
      <c r="HT100" s="14"/>
    </row>
    <row r="101" spans="1:228" s="1" customFormat="1" ht="30.75" customHeight="1">
      <c r="A101" s="15">
        <v>101</v>
      </c>
      <c r="B101" s="32" t="s">
        <v>227</v>
      </c>
      <c r="C101" s="32" t="s">
        <v>228</v>
      </c>
      <c r="D101" s="33">
        <v>3499.26</v>
      </c>
      <c r="E101" s="33">
        <v>375.03</v>
      </c>
      <c r="F101" s="33">
        <v>375.03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4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>
        <v>2830.14</v>
      </c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5">
        <f t="shared" si="4"/>
        <v>7079.4599999999991</v>
      </c>
      <c r="HR101" s="35">
        <f t="shared" si="6"/>
        <v>-1079.4599999999991</v>
      </c>
      <c r="HS101" s="16" t="s">
        <v>46</v>
      </c>
      <c r="HT101" s="14" t="s">
        <v>1024</v>
      </c>
    </row>
    <row r="102" spans="1:228" s="1" customFormat="1" ht="30.75" customHeight="1">
      <c r="A102" s="15">
        <v>102</v>
      </c>
      <c r="B102" s="26" t="s">
        <v>1105</v>
      </c>
      <c r="C102" s="26" t="s">
        <v>1106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0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20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>
        <v>5.47</v>
      </c>
      <c r="DK102" s="19">
        <v>19.22</v>
      </c>
      <c r="DL102" s="19">
        <v>8.2799999999999994</v>
      </c>
      <c r="DM102" s="19">
        <v>46.47</v>
      </c>
      <c r="DN102" s="19">
        <v>5.47</v>
      </c>
      <c r="DO102" s="19">
        <v>19.47</v>
      </c>
      <c r="DP102" s="19">
        <v>8.56</v>
      </c>
      <c r="DQ102" s="19">
        <v>40</v>
      </c>
      <c r="DR102" s="19">
        <v>86.2</v>
      </c>
      <c r="DS102" s="19">
        <v>186.19</v>
      </c>
      <c r="DT102" s="19">
        <v>42.35</v>
      </c>
      <c r="DU102" s="19">
        <v>7.21</v>
      </c>
      <c r="DV102" s="19">
        <v>89.37</v>
      </c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35">
        <f t="shared" si="4"/>
        <v>564.26</v>
      </c>
      <c r="HR102" s="17">
        <f t="shared" ref="HR102:HR139" si="7">2000-HQ102</f>
        <v>1435.74</v>
      </c>
      <c r="HS102" s="21"/>
      <c r="HT102" s="21"/>
    </row>
    <row r="103" spans="1:228" s="1" customFormat="1" ht="30.75" customHeight="1">
      <c r="A103" s="15">
        <v>103</v>
      </c>
      <c r="B103" s="32" t="s">
        <v>229</v>
      </c>
      <c r="C103" s="32" t="s">
        <v>230</v>
      </c>
      <c r="D103" s="33">
        <v>21240.44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4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5">
        <f t="shared" si="4"/>
        <v>21240.44</v>
      </c>
      <c r="HR103" s="35">
        <f t="shared" ref="HR103:HR104" si="8">6000-HQ103</f>
        <v>-15240.439999999999</v>
      </c>
      <c r="HS103" s="36" t="s">
        <v>46</v>
      </c>
      <c r="HT103" s="37"/>
    </row>
    <row r="104" spans="1:228" s="1" customFormat="1" ht="30.75" customHeight="1">
      <c r="A104" s="15">
        <v>104</v>
      </c>
      <c r="B104" s="18" t="s">
        <v>231</v>
      </c>
      <c r="C104" s="18" t="s">
        <v>232</v>
      </c>
      <c r="D104" s="10">
        <v>8.09</v>
      </c>
      <c r="E104" s="10">
        <v>41.28</v>
      </c>
      <c r="F104" s="10">
        <v>20.64</v>
      </c>
      <c r="G104" s="10">
        <v>6.22</v>
      </c>
      <c r="H104" s="10">
        <v>41</v>
      </c>
      <c r="I104" s="10">
        <v>60.71</v>
      </c>
      <c r="J104" s="10">
        <v>10.3</v>
      </c>
      <c r="K104" s="10">
        <v>41.28</v>
      </c>
      <c r="L104" s="10">
        <v>4.9800000000000004</v>
      </c>
      <c r="M104" s="10">
        <v>20.64</v>
      </c>
      <c r="N104" s="10">
        <v>41.28</v>
      </c>
      <c r="O104" s="10">
        <v>41.28</v>
      </c>
      <c r="P104" s="10">
        <v>8.57</v>
      </c>
      <c r="Q104" s="10">
        <v>41.28</v>
      </c>
      <c r="R104" s="10">
        <v>6.22</v>
      </c>
      <c r="S104" s="10">
        <v>3</v>
      </c>
      <c r="T104" s="10">
        <v>31.51</v>
      </c>
      <c r="U104" s="10">
        <v>28</v>
      </c>
      <c r="V104" s="10">
        <v>11.98</v>
      </c>
      <c r="W104" s="10">
        <v>8.42</v>
      </c>
      <c r="X104" s="10">
        <v>27.5</v>
      </c>
      <c r="Y104" s="10">
        <v>11.57</v>
      </c>
      <c r="Z104" s="10">
        <v>11.57</v>
      </c>
      <c r="AA104" s="10">
        <v>23.96</v>
      </c>
      <c r="AB104" s="10">
        <v>13.18</v>
      </c>
      <c r="AC104" s="10">
        <v>34.71</v>
      </c>
      <c r="AD104" s="10">
        <v>5.24</v>
      </c>
      <c r="AE104" s="10">
        <v>13.22</v>
      </c>
      <c r="AF104" s="10">
        <v>18.190000000000001</v>
      </c>
      <c r="AG104" s="12">
        <v>9</v>
      </c>
      <c r="AH104" s="10">
        <v>54</v>
      </c>
      <c r="AI104" s="10">
        <v>23.33</v>
      </c>
      <c r="AJ104" s="10">
        <v>8.42</v>
      </c>
      <c r="AK104" s="10">
        <v>4089.31</v>
      </c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2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>
        <v>32.08</v>
      </c>
      <c r="DK104" s="10">
        <v>32.08</v>
      </c>
      <c r="DL104" s="10">
        <v>10.32</v>
      </c>
      <c r="DM104" s="10">
        <v>32.08</v>
      </c>
      <c r="DN104" s="10">
        <v>9.48</v>
      </c>
      <c r="DO104" s="10">
        <v>9.48</v>
      </c>
      <c r="DP104" s="10">
        <v>9.48</v>
      </c>
      <c r="DQ104" s="10">
        <v>24.92</v>
      </c>
      <c r="DR104" s="10">
        <v>24.92</v>
      </c>
      <c r="DS104" s="10">
        <v>70.53</v>
      </c>
      <c r="DT104" s="10">
        <v>15.22</v>
      </c>
      <c r="DU104" s="10">
        <v>6.25</v>
      </c>
      <c r="DV104" s="10">
        <v>311.56</v>
      </c>
      <c r="DW104" s="10">
        <v>255.6</v>
      </c>
      <c r="DX104" s="10">
        <v>14.64</v>
      </c>
      <c r="DY104" s="10">
        <v>25.1</v>
      </c>
      <c r="DZ104" s="10">
        <v>49.75</v>
      </c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35">
        <f t="shared" si="4"/>
        <v>5753.37</v>
      </c>
      <c r="HR104" s="35">
        <f t="shared" si="8"/>
        <v>246.63000000000011</v>
      </c>
      <c r="HS104" s="16" t="s">
        <v>46</v>
      </c>
      <c r="HT104" s="14" t="s">
        <v>1024</v>
      </c>
    </row>
    <row r="105" spans="1:228" s="1" customFormat="1" ht="30.75" customHeight="1">
      <c r="A105" s="15">
        <v>105</v>
      </c>
      <c r="B105" s="26" t="s">
        <v>1091</v>
      </c>
      <c r="C105" s="26" t="s">
        <v>1092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0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20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>
        <v>471.3</v>
      </c>
      <c r="DK105" s="19">
        <v>314.5</v>
      </c>
      <c r="DL105" s="19">
        <v>311.56</v>
      </c>
      <c r="DM105" s="19">
        <v>45.21</v>
      </c>
      <c r="DN105" s="19">
        <v>45.21</v>
      </c>
      <c r="DO105" s="19">
        <v>5.89</v>
      </c>
      <c r="DP105" s="19">
        <v>459.81</v>
      </c>
      <c r="DQ105" s="19">
        <v>14.12</v>
      </c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35">
        <f t="shared" si="4"/>
        <v>1667.6</v>
      </c>
      <c r="HR105" s="17">
        <f t="shared" si="7"/>
        <v>332.40000000000009</v>
      </c>
      <c r="HS105" s="21"/>
      <c r="HT105" s="21"/>
    </row>
    <row r="106" spans="1:228" s="1" customFormat="1" ht="30.75" customHeight="1">
      <c r="A106" s="15">
        <v>106</v>
      </c>
      <c r="B106" s="32" t="s">
        <v>233</v>
      </c>
      <c r="C106" s="32" t="s">
        <v>234</v>
      </c>
      <c r="D106" s="33">
        <v>2096.8200000000002</v>
      </c>
      <c r="E106" s="33">
        <v>504.36</v>
      </c>
      <c r="F106" s="33">
        <v>19.260000000000002</v>
      </c>
      <c r="G106" s="33">
        <v>6.4</v>
      </c>
      <c r="H106" s="33">
        <v>7.76</v>
      </c>
      <c r="I106" s="33">
        <v>15.3</v>
      </c>
      <c r="J106" s="33">
        <v>10.16</v>
      </c>
      <c r="K106" s="33">
        <v>87.47</v>
      </c>
      <c r="L106" s="33">
        <v>10.93</v>
      </c>
      <c r="M106" s="33">
        <v>10.93</v>
      </c>
      <c r="N106" s="33">
        <v>10.93</v>
      </c>
      <c r="O106" s="33">
        <v>10.16</v>
      </c>
      <c r="P106" s="33">
        <v>10.93</v>
      </c>
      <c r="Q106" s="33">
        <v>10.16</v>
      </c>
      <c r="R106" s="33">
        <v>10.16</v>
      </c>
      <c r="S106" s="33">
        <v>10.16</v>
      </c>
      <c r="T106" s="33">
        <v>56.44</v>
      </c>
      <c r="U106" s="33">
        <v>6.4</v>
      </c>
      <c r="V106" s="33">
        <v>3.7</v>
      </c>
      <c r="W106" s="33">
        <v>9.59</v>
      </c>
      <c r="X106" s="33">
        <v>16.100000000000001</v>
      </c>
      <c r="Y106" s="33">
        <v>7.76</v>
      </c>
      <c r="Z106" s="33">
        <v>16.100000000000001</v>
      </c>
      <c r="AA106" s="33">
        <v>22.75</v>
      </c>
      <c r="AB106" s="33">
        <v>90.18</v>
      </c>
      <c r="AC106" s="33">
        <v>106.28</v>
      </c>
      <c r="AD106" s="33">
        <v>23.79</v>
      </c>
      <c r="AE106" s="33">
        <v>64.400000000000006</v>
      </c>
      <c r="AF106" s="33">
        <v>6.47</v>
      </c>
      <c r="AG106" s="34">
        <v>11.9</v>
      </c>
      <c r="AH106" s="33">
        <v>17.09</v>
      </c>
      <c r="AI106" s="33">
        <v>15.76</v>
      </c>
      <c r="AJ106" s="33">
        <v>15.76</v>
      </c>
      <c r="AK106" s="33">
        <v>13.65</v>
      </c>
      <c r="AL106" s="33">
        <v>10.6</v>
      </c>
      <c r="AM106" s="33">
        <v>20.309999999999999</v>
      </c>
      <c r="AN106" s="33">
        <v>6.53</v>
      </c>
      <c r="AO106" s="33">
        <v>2.31</v>
      </c>
      <c r="AP106" s="33">
        <v>53.89</v>
      </c>
      <c r="AQ106" s="33">
        <v>11.9</v>
      </c>
      <c r="AR106" s="33">
        <v>11.21</v>
      </c>
      <c r="AS106" s="33">
        <v>41.63</v>
      </c>
      <c r="AT106" s="33">
        <v>11.9</v>
      </c>
      <c r="AU106" s="33">
        <v>6.4</v>
      </c>
      <c r="AV106" s="33">
        <v>6.82</v>
      </c>
      <c r="AW106" s="33">
        <v>17.72</v>
      </c>
      <c r="AX106" s="33">
        <v>6.4</v>
      </c>
      <c r="AY106" s="33">
        <v>6.4</v>
      </c>
      <c r="AZ106" s="33">
        <v>21.42</v>
      </c>
      <c r="BA106" s="33">
        <v>42.8</v>
      </c>
      <c r="BB106" s="33">
        <v>7.31</v>
      </c>
      <c r="BC106" s="33">
        <v>58.86</v>
      </c>
      <c r="BD106" s="33">
        <v>9.99</v>
      </c>
      <c r="BE106" s="33">
        <v>37.82</v>
      </c>
      <c r="BF106" s="33">
        <v>28.27</v>
      </c>
      <c r="BG106" s="33">
        <v>7.76</v>
      </c>
      <c r="BH106" s="33">
        <v>7.76</v>
      </c>
      <c r="BI106" s="33">
        <v>7.76</v>
      </c>
      <c r="BJ106" s="33">
        <v>7.76</v>
      </c>
      <c r="BK106" s="33">
        <v>7.76</v>
      </c>
      <c r="BL106" s="33">
        <v>504.36</v>
      </c>
      <c r="BM106" s="33">
        <v>6.53</v>
      </c>
      <c r="BN106" s="33">
        <v>7.76</v>
      </c>
      <c r="BO106" s="33">
        <v>7.76</v>
      </c>
      <c r="BP106" s="33">
        <v>7.76</v>
      </c>
      <c r="BQ106" s="33">
        <v>7.76</v>
      </c>
      <c r="BR106" s="33">
        <v>7.76</v>
      </c>
      <c r="BS106" s="33">
        <v>7.76</v>
      </c>
      <c r="BT106" s="33">
        <v>7.76</v>
      </c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4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>
        <v>18.239999999999998</v>
      </c>
      <c r="DK106" s="33">
        <v>14.89</v>
      </c>
      <c r="DL106" s="33">
        <v>34.880000000000003</v>
      </c>
      <c r="DM106" s="33">
        <v>29.15</v>
      </c>
      <c r="DN106" s="33">
        <v>17.149999999999999</v>
      </c>
      <c r="DO106" s="33">
        <v>43.17</v>
      </c>
      <c r="DP106" s="33">
        <v>28.79</v>
      </c>
      <c r="DQ106" s="33">
        <v>23.14</v>
      </c>
      <c r="DR106" s="33">
        <v>82.16</v>
      </c>
      <c r="DS106" s="33">
        <v>14.02</v>
      </c>
      <c r="DT106" s="33">
        <v>282.02999999999997</v>
      </c>
      <c r="DU106" s="33">
        <v>4.34</v>
      </c>
      <c r="DV106" s="33">
        <v>194.33</v>
      </c>
      <c r="DW106" s="33">
        <v>91.9</v>
      </c>
      <c r="DX106" s="33">
        <v>6.9</v>
      </c>
      <c r="DY106" s="33">
        <v>7.51</v>
      </c>
      <c r="DZ106" s="33">
        <v>11.07</v>
      </c>
      <c r="EA106" s="33">
        <v>14.02</v>
      </c>
      <c r="EB106" s="33">
        <v>91.9</v>
      </c>
      <c r="EC106" s="33">
        <v>101.1</v>
      </c>
      <c r="ED106" s="33">
        <v>20.03</v>
      </c>
      <c r="EE106" s="33">
        <v>18.239999999999998</v>
      </c>
      <c r="EF106" s="33">
        <v>18.239999999999998</v>
      </c>
      <c r="EG106" s="33">
        <v>18.239999999999998</v>
      </c>
      <c r="EH106" s="33">
        <v>16.579999999999998</v>
      </c>
      <c r="EI106" s="33">
        <v>28.06</v>
      </c>
      <c r="EJ106" s="33">
        <v>18.239999999999998</v>
      </c>
      <c r="EK106" s="33">
        <v>47.46</v>
      </c>
      <c r="EL106" s="33">
        <v>314.5</v>
      </c>
      <c r="EM106" s="33">
        <v>16.649999999999999</v>
      </c>
      <c r="EN106" s="33">
        <v>25.1</v>
      </c>
      <c r="EO106" s="33">
        <v>13.21</v>
      </c>
      <c r="EP106" s="33">
        <v>9.9</v>
      </c>
      <c r="EQ106" s="33">
        <v>13.19</v>
      </c>
      <c r="ER106" s="33">
        <v>8.65</v>
      </c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5">
        <f t="shared" si="4"/>
        <v>6057.4900000000007</v>
      </c>
      <c r="HR106" s="35">
        <f t="shared" ref="HR106:HR115" si="9">6000-HQ106</f>
        <v>-57.490000000000691</v>
      </c>
      <c r="HS106" s="36" t="s">
        <v>46</v>
      </c>
      <c r="HT106" s="37" t="s">
        <v>1024</v>
      </c>
    </row>
    <row r="107" spans="1:228" s="1" customFormat="1" ht="30.75" customHeight="1">
      <c r="A107" s="15">
        <v>107</v>
      </c>
      <c r="B107" s="18" t="s">
        <v>235</v>
      </c>
      <c r="C107" s="18" t="s">
        <v>236</v>
      </c>
      <c r="D107" s="10">
        <v>2219.6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2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2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35">
        <f t="shared" si="4"/>
        <v>2219.6</v>
      </c>
      <c r="HR107" s="35">
        <f t="shared" si="9"/>
        <v>3780.4</v>
      </c>
      <c r="HS107" s="16" t="s">
        <v>46</v>
      </c>
      <c r="HT107" s="14"/>
    </row>
    <row r="108" spans="1:228" s="1" customFormat="1" ht="30.75" customHeight="1">
      <c r="A108" s="15">
        <v>108</v>
      </c>
      <c r="B108" s="32" t="s">
        <v>237</v>
      </c>
      <c r="C108" s="32" t="s">
        <v>238</v>
      </c>
      <c r="D108" s="33">
        <v>20.75</v>
      </c>
      <c r="E108" s="33">
        <v>5.96</v>
      </c>
      <c r="F108" s="33">
        <v>125.3</v>
      </c>
      <c r="G108" s="33">
        <v>37.020000000000003</v>
      </c>
      <c r="H108" s="33">
        <v>13.14</v>
      </c>
      <c r="I108" s="33">
        <v>11.16</v>
      </c>
      <c r="J108" s="33">
        <v>11.16</v>
      </c>
      <c r="K108" s="33">
        <v>57.51</v>
      </c>
      <c r="L108" s="33">
        <v>35.24</v>
      </c>
      <c r="M108" s="33">
        <v>6</v>
      </c>
      <c r="N108" s="33">
        <v>11.64</v>
      </c>
      <c r="O108" s="33">
        <v>299.37</v>
      </c>
      <c r="P108" s="33">
        <v>7.79</v>
      </c>
      <c r="Q108" s="33">
        <v>7.97</v>
      </c>
      <c r="R108" s="33">
        <v>9.8800000000000008</v>
      </c>
      <c r="S108" s="33">
        <v>13.27</v>
      </c>
      <c r="T108" s="33">
        <v>11.64</v>
      </c>
      <c r="U108" s="33">
        <v>11.64</v>
      </c>
      <c r="V108" s="33">
        <v>11.54</v>
      </c>
      <c r="W108" s="33">
        <v>11.54</v>
      </c>
      <c r="X108" s="33">
        <v>4.34</v>
      </c>
      <c r="Y108" s="33">
        <v>15.44</v>
      </c>
      <c r="Z108" s="33">
        <v>299.37</v>
      </c>
      <c r="AA108" s="33">
        <v>8.33</v>
      </c>
      <c r="AB108" s="33">
        <v>25</v>
      </c>
      <c r="AC108" s="33">
        <v>6</v>
      </c>
      <c r="AD108" s="33">
        <v>6</v>
      </c>
      <c r="AE108" s="33">
        <v>11.64</v>
      </c>
      <c r="AF108" s="33">
        <v>4.26</v>
      </c>
      <c r="AG108" s="34">
        <v>15.45</v>
      </c>
      <c r="AH108" s="33">
        <v>12.04</v>
      </c>
      <c r="AI108" s="33">
        <v>27</v>
      </c>
      <c r="AJ108" s="33">
        <v>21</v>
      </c>
      <c r="AK108" s="33">
        <v>12.42</v>
      </c>
      <c r="AL108" s="33">
        <v>4.5599999999999996</v>
      </c>
      <c r="AM108" s="33">
        <v>4</v>
      </c>
      <c r="AN108" s="33">
        <v>11.5</v>
      </c>
      <c r="AO108" s="33">
        <v>11.5</v>
      </c>
      <c r="AP108" s="33">
        <v>59</v>
      </c>
      <c r="AQ108" s="33">
        <v>56.48</v>
      </c>
      <c r="AR108" s="33">
        <v>11.5</v>
      </c>
      <c r="AS108" s="33">
        <v>12.71</v>
      </c>
      <c r="AT108" s="33">
        <v>59</v>
      </c>
      <c r="AU108" s="33">
        <v>59</v>
      </c>
      <c r="AV108" s="33">
        <v>17</v>
      </c>
      <c r="AW108" s="33">
        <v>35.5</v>
      </c>
      <c r="AX108" s="33">
        <v>11.64</v>
      </c>
      <c r="AY108" s="33">
        <v>150</v>
      </c>
      <c r="AZ108" s="33">
        <v>12.5</v>
      </c>
      <c r="BA108" s="33">
        <v>13</v>
      </c>
      <c r="BB108" s="33">
        <v>6</v>
      </c>
      <c r="BC108" s="33">
        <v>11</v>
      </c>
      <c r="BD108" s="33">
        <v>11</v>
      </c>
      <c r="BE108" s="33">
        <v>4.5</v>
      </c>
      <c r="BF108" s="33">
        <v>61</v>
      </c>
      <c r="BG108" s="33">
        <v>7767.28</v>
      </c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4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5">
        <f t="shared" si="4"/>
        <v>9577.48</v>
      </c>
      <c r="HR108" s="35">
        <f t="shared" si="9"/>
        <v>-3577.4799999999996</v>
      </c>
      <c r="HS108" s="36" t="s">
        <v>46</v>
      </c>
      <c r="HT108" s="37" t="s">
        <v>1024</v>
      </c>
    </row>
    <row r="109" spans="1:228" s="1" customFormat="1" ht="30.75" customHeight="1">
      <c r="A109" s="15">
        <v>109</v>
      </c>
      <c r="B109" s="32" t="s">
        <v>239</v>
      </c>
      <c r="C109" s="32" t="s">
        <v>240</v>
      </c>
      <c r="D109" s="33">
        <v>8.32</v>
      </c>
      <c r="E109" s="33">
        <v>1091.8800000000001</v>
      </c>
      <c r="F109" s="33">
        <v>308.49</v>
      </c>
      <c r="G109" s="33">
        <v>32.44</v>
      </c>
      <c r="H109" s="33">
        <v>18</v>
      </c>
      <c r="I109" s="33">
        <v>19</v>
      </c>
      <c r="J109" s="33">
        <v>11.9</v>
      </c>
      <c r="K109" s="33">
        <v>13.19</v>
      </c>
      <c r="L109" s="33">
        <v>5.47</v>
      </c>
      <c r="M109" s="33">
        <v>122.34</v>
      </c>
      <c r="N109" s="33">
        <v>28</v>
      </c>
      <c r="O109" s="33">
        <v>8.3699999999999992</v>
      </c>
      <c r="P109" s="33">
        <v>24.5</v>
      </c>
      <c r="Q109" s="33">
        <v>11.9</v>
      </c>
      <c r="R109" s="33">
        <v>6</v>
      </c>
      <c r="S109" s="33">
        <v>13</v>
      </c>
      <c r="T109" s="33">
        <v>514</v>
      </c>
      <c r="U109" s="33">
        <v>2718.68</v>
      </c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4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>
        <v>14.02</v>
      </c>
      <c r="DK109" s="33">
        <v>10.59</v>
      </c>
      <c r="DL109" s="33">
        <v>14.26</v>
      </c>
      <c r="DM109" s="33">
        <v>11.51</v>
      </c>
      <c r="DN109" s="33">
        <v>14.26</v>
      </c>
      <c r="DO109" s="33">
        <v>56.51</v>
      </c>
      <c r="DP109" s="33">
        <v>3.64</v>
      </c>
      <c r="DQ109" s="33">
        <v>99.68</v>
      </c>
      <c r="DR109" s="33">
        <v>16.84</v>
      </c>
      <c r="DS109" s="33">
        <v>16.84</v>
      </c>
      <c r="DT109" s="33">
        <v>67.8</v>
      </c>
      <c r="DU109" s="33">
        <v>56.51</v>
      </c>
      <c r="DV109" s="33">
        <v>3.64</v>
      </c>
      <c r="DW109" s="33">
        <v>39.549999999999997</v>
      </c>
      <c r="DX109" s="33">
        <v>7.16</v>
      </c>
      <c r="DY109" s="33">
        <v>67.540000000000006</v>
      </c>
      <c r="DZ109" s="33">
        <v>6.32</v>
      </c>
      <c r="EA109" s="33">
        <v>3.64</v>
      </c>
      <c r="EB109" s="33">
        <v>18.059999999999999</v>
      </c>
      <c r="EC109" s="33">
        <v>29.96</v>
      </c>
      <c r="ED109" s="33">
        <v>32.08</v>
      </c>
      <c r="EE109" s="33">
        <v>3.42</v>
      </c>
      <c r="EF109" s="33">
        <v>3.42</v>
      </c>
      <c r="EG109" s="33">
        <v>29.96</v>
      </c>
      <c r="EH109" s="33">
        <v>13.11</v>
      </c>
      <c r="EI109" s="33">
        <v>10.5</v>
      </c>
      <c r="EJ109" s="33">
        <v>90</v>
      </c>
      <c r="EK109" s="33">
        <v>16.579999999999998</v>
      </c>
      <c r="EL109" s="33">
        <v>6.97</v>
      </c>
      <c r="EM109" s="33">
        <v>12.93</v>
      </c>
      <c r="EN109" s="33">
        <v>8.2899999999999991</v>
      </c>
      <c r="EO109" s="33">
        <v>14.02</v>
      </c>
      <c r="EP109" s="33">
        <v>23.89</v>
      </c>
      <c r="EQ109" s="33">
        <v>61.67</v>
      </c>
      <c r="ER109" s="33">
        <v>16.579999999999998</v>
      </c>
      <c r="ES109" s="33">
        <v>14.02</v>
      </c>
      <c r="ET109" s="33">
        <v>282.41000000000003</v>
      </c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5">
        <f t="shared" si="4"/>
        <v>6153.6600000000044</v>
      </c>
      <c r="HR109" s="35">
        <f t="shared" si="9"/>
        <v>-153.6600000000044</v>
      </c>
      <c r="HS109" s="36" t="s">
        <v>46</v>
      </c>
      <c r="HT109" s="37" t="s">
        <v>1024</v>
      </c>
    </row>
    <row r="110" spans="1:228" s="1" customFormat="1" ht="30.75" customHeight="1">
      <c r="A110" s="15">
        <v>110</v>
      </c>
      <c r="B110" s="32" t="s">
        <v>241</v>
      </c>
      <c r="C110" s="32" t="s">
        <v>242</v>
      </c>
      <c r="D110" s="33">
        <v>16.05</v>
      </c>
      <c r="E110" s="33">
        <v>18.45</v>
      </c>
      <c r="F110" s="33">
        <v>16.54</v>
      </c>
      <c r="G110" s="33">
        <v>89.31</v>
      </c>
      <c r="H110" s="33">
        <v>17.600000000000001</v>
      </c>
      <c r="I110" s="33">
        <v>11.81</v>
      </c>
      <c r="J110" s="33">
        <v>24.91</v>
      </c>
      <c r="K110" s="33">
        <v>23.27</v>
      </c>
      <c r="L110" s="33">
        <v>6.7</v>
      </c>
      <c r="M110" s="33">
        <v>6.08</v>
      </c>
      <c r="N110" s="33">
        <v>6.17</v>
      </c>
      <c r="O110" s="33">
        <v>6.04</v>
      </c>
      <c r="P110" s="33">
        <v>13.97</v>
      </c>
      <c r="Q110" s="33">
        <v>10.8</v>
      </c>
      <c r="R110" s="33">
        <v>8.26</v>
      </c>
      <c r="S110" s="33">
        <v>9.34</v>
      </c>
      <c r="T110" s="33">
        <v>8.26</v>
      </c>
      <c r="U110" s="33">
        <v>11.81</v>
      </c>
      <c r="V110" s="33">
        <v>117</v>
      </c>
      <c r="W110" s="33">
        <v>9.4600000000000009</v>
      </c>
      <c r="X110" s="33">
        <v>6</v>
      </c>
      <c r="Y110" s="33">
        <v>80.239999999999995</v>
      </c>
      <c r="Z110" s="33">
        <v>14</v>
      </c>
      <c r="AA110" s="33">
        <v>11.81</v>
      </c>
      <c r="AB110" s="33">
        <v>5</v>
      </c>
      <c r="AC110" s="33">
        <v>117</v>
      </c>
      <c r="AD110" s="33">
        <v>4.93</v>
      </c>
      <c r="AE110" s="33">
        <v>6</v>
      </c>
      <c r="AF110" s="33">
        <v>117</v>
      </c>
      <c r="AG110" s="34">
        <v>117</v>
      </c>
      <c r="AH110" s="33">
        <v>117</v>
      </c>
      <c r="AI110" s="33">
        <v>117</v>
      </c>
      <c r="AJ110" s="33">
        <v>117</v>
      </c>
      <c r="AK110" s="33">
        <v>117</v>
      </c>
      <c r="AL110" s="33">
        <v>117</v>
      </c>
      <c r="AM110" s="33">
        <v>117</v>
      </c>
      <c r="AN110" s="33">
        <v>8094.84</v>
      </c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4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5">
        <f t="shared" si="4"/>
        <v>9707.65</v>
      </c>
      <c r="HR110" s="35">
        <f t="shared" si="9"/>
        <v>-3707.6499999999996</v>
      </c>
      <c r="HS110" s="36" t="s">
        <v>46</v>
      </c>
      <c r="HT110" s="37" t="s">
        <v>1024</v>
      </c>
    </row>
    <row r="111" spans="1:228" s="1" customFormat="1" ht="30.75" customHeight="1">
      <c r="A111" s="15">
        <v>111</v>
      </c>
      <c r="B111" s="26" t="s">
        <v>1059</v>
      </c>
      <c r="C111" s="26" t="s">
        <v>1060</v>
      </c>
      <c r="D111" s="19">
        <v>15.76</v>
      </c>
      <c r="E111" s="19">
        <v>14.21</v>
      </c>
      <c r="F111" s="19">
        <v>6.89</v>
      </c>
      <c r="G111" s="19">
        <v>8.82</v>
      </c>
      <c r="H111" s="19">
        <v>5.82</v>
      </c>
      <c r="I111" s="19">
        <v>11.28</v>
      </c>
      <c r="J111" s="19">
        <v>8.74</v>
      </c>
      <c r="K111" s="19">
        <v>20.75</v>
      </c>
      <c r="L111" s="19">
        <v>8.91</v>
      </c>
      <c r="M111" s="19">
        <v>6.19</v>
      </c>
      <c r="N111" s="19">
        <v>7.81</v>
      </c>
      <c r="O111" s="19">
        <v>16.37</v>
      </c>
      <c r="P111" s="19">
        <v>21.56</v>
      </c>
      <c r="Q111" s="19">
        <v>6.51</v>
      </c>
      <c r="R111" s="19">
        <v>11.64</v>
      </c>
      <c r="S111" s="19">
        <v>5.82</v>
      </c>
      <c r="T111" s="19">
        <v>6.31</v>
      </c>
      <c r="U111" s="19">
        <v>7.58</v>
      </c>
      <c r="V111" s="19">
        <v>6.12</v>
      </c>
      <c r="W111" s="19">
        <v>11.5</v>
      </c>
      <c r="X111" s="19">
        <v>7.58</v>
      </c>
      <c r="Y111" s="19">
        <v>18.989999999999998</v>
      </c>
      <c r="Z111" s="19">
        <v>15.45</v>
      </c>
      <c r="AA111" s="19">
        <v>11.64</v>
      </c>
      <c r="AB111" s="19">
        <v>13</v>
      </c>
      <c r="AC111" s="19">
        <v>12.62</v>
      </c>
      <c r="AD111" s="19">
        <v>7.79</v>
      </c>
      <c r="AE111" s="19">
        <v>11.64</v>
      </c>
      <c r="AF111" s="19">
        <v>12.62</v>
      </c>
      <c r="AG111" s="20">
        <v>493.26</v>
      </c>
      <c r="AH111" s="19">
        <v>13.45</v>
      </c>
      <c r="AI111" s="19">
        <v>6.94</v>
      </c>
      <c r="AJ111" s="19">
        <v>84.08</v>
      </c>
      <c r="AK111" s="19">
        <v>12.11</v>
      </c>
      <c r="AL111" s="19">
        <v>3.02</v>
      </c>
      <c r="AM111" s="19">
        <v>6.31</v>
      </c>
      <c r="AN111" s="19">
        <v>20.37</v>
      </c>
      <c r="AO111" s="19">
        <v>10.69</v>
      </c>
      <c r="AP111" s="19">
        <v>6.39</v>
      </c>
      <c r="AQ111" s="19">
        <v>6.39</v>
      </c>
      <c r="AR111" s="19">
        <v>6.39</v>
      </c>
      <c r="AS111" s="19">
        <v>21.51</v>
      </c>
      <c r="AT111" s="19">
        <v>36.72</v>
      </c>
      <c r="AU111" s="19">
        <v>19.510000000000002</v>
      </c>
      <c r="AV111" s="19">
        <v>17.05</v>
      </c>
      <c r="AW111" s="19">
        <v>11.16</v>
      </c>
      <c r="AX111" s="19">
        <v>12.64</v>
      </c>
      <c r="AY111" s="19">
        <v>9.81</v>
      </c>
      <c r="AZ111" s="19">
        <v>76.8</v>
      </c>
      <c r="BA111" s="19">
        <v>40.14</v>
      </c>
      <c r="BB111" s="19">
        <v>18.84</v>
      </c>
      <c r="BC111" s="19">
        <v>6.91</v>
      </c>
      <c r="BD111" s="19">
        <v>246.63</v>
      </c>
      <c r="BE111" s="19">
        <v>11.6</v>
      </c>
      <c r="BF111" s="19">
        <v>20.37</v>
      </c>
      <c r="BG111" s="19">
        <v>3.24</v>
      </c>
      <c r="BH111" s="19">
        <v>6.04</v>
      </c>
      <c r="BI111" s="19">
        <v>9.81</v>
      </c>
      <c r="BJ111" s="19">
        <v>40.14</v>
      </c>
      <c r="BK111" s="19">
        <v>10.17</v>
      </c>
      <c r="BL111" s="19">
        <v>7.58</v>
      </c>
      <c r="BM111" s="19">
        <v>9.81</v>
      </c>
      <c r="BN111" s="19">
        <v>12.71</v>
      </c>
      <c r="BO111" s="19">
        <v>15.73</v>
      </c>
      <c r="BP111" s="19">
        <v>183.62</v>
      </c>
      <c r="BQ111" s="19">
        <v>30.49</v>
      </c>
      <c r="BR111" s="19">
        <v>13.13</v>
      </c>
      <c r="BS111" s="19">
        <v>26.52</v>
      </c>
      <c r="BT111" s="19">
        <v>27.73</v>
      </c>
      <c r="BU111" s="19">
        <v>27.73</v>
      </c>
      <c r="BV111" s="19">
        <v>27.73</v>
      </c>
      <c r="BW111" s="19">
        <v>27.73</v>
      </c>
      <c r="BX111" s="19">
        <v>13.38</v>
      </c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20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>
        <v>88.32</v>
      </c>
      <c r="DK111" s="19">
        <v>14.02</v>
      </c>
      <c r="DL111" s="19">
        <v>6.56</v>
      </c>
      <c r="DM111" s="19">
        <v>88.3</v>
      </c>
      <c r="DN111" s="19">
        <v>88.3</v>
      </c>
      <c r="DO111" s="19">
        <v>20.03</v>
      </c>
      <c r="DP111" s="19">
        <v>91.9</v>
      </c>
      <c r="DQ111" s="19">
        <v>7.74</v>
      </c>
      <c r="DR111" s="19">
        <v>11.91</v>
      </c>
      <c r="DS111" s="19">
        <v>10.59</v>
      </c>
      <c r="DT111" s="19">
        <v>27.65</v>
      </c>
      <c r="DU111" s="19">
        <v>14.02</v>
      </c>
      <c r="DV111" s="19">
        <v>106.71</v>
      </c>
      <c r="DW111" s="19">
        <v>5.84</v>
      </c>
      <c r="DX111" s="19">
        <v>88.3</v>
      </c>
      <c r="DY111" s="19">
        <v>17.79</v>
      </c>
      <c r="DZ111" s="19">
        <v>42.97</v>
      </c>
      <c r="EA111" s="19">
        <v>16.48</v>
      </c>
      <c r="EB111" s="19">
        <v>94.8</v>
      </c>
      <c r="EC111" s="19">
        <v>14.02</v>
      </c>
      <c r="ED111" s="19">
        <v>14.02</v>
      </c>
      <c r="EE111" s="19">
        <v>7.87</v>
      </c>
      <c r="EF111" s="19">
        <v>3.92</v>
      </c>
      <c r="EG111" s="19">
        <v>29.3</v>
      </c>
      <c r="EH111" s="19">
        <v>19.38</v>
      </c>
      <c r="EI111" s="19">
        <v>10.59</v>
      </c>
      <c r="EJ111" s="19">
        <v>49.84</v>
      </c>
      <c r="EK111" s="19">
        <v>7.53</v>
      </c>
      <c r="EL111" s="19">
        <v>56.21</v>
      </c>
      <c r="EM111" s="19">
        <v>7.53</v>
      </c>
      <c r="EN111" s="19">
        <v>162.01</v>
      </c>
      <c r="EO111" s="19">
        <v>56.21</v>
      </c>
      <c r="EP111" s="19">
        <v>3.92</v>
      </c>
      <c r="EQ111" s="19">
        <v>12.29</v>
      </c>
      <c r="ER111" s="19">
        <v>74.7</v>
      </c>
      <c r="ES111" s="19">
        <v>12.29</v>
      </c>
      <c r="ET111" s="19">
        <v>56.21</v>
      </c>
      <c r="EU111" s="19">
        <v>66.8</v>
      </c>
      <c r="EV111" s="19">
        <v>8.06</v>
      </c>
      <c r="EW111" s="19">
        <v>8.51</v>
      </c>
      <c r="EX111" s="19">
        <v>60.66</v>
      </c>
      <c r="EY111" s="19">
        <v>29.22</v>
      </c>
      <c r="EZ111" s="19">
        <v>88.3</v>
      </c>
      <c r="FA111" s="19">
        <v>20.03</v>
      </c>
      <c r="FB111" s="19">
        <v>14.02</v>
      </c>
      <c r="FC111" s="19">
        <v>14.72</v>
      </c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35">
        <f t="shared" si="4"/>
        <v>3782.6900000000019</v>
      </c>
      <c r="HR111" s="35">
        <f t="shared" si="9"/>
        <v>2217.3099999999981</v>
      </c>
      <c r="HS111" s="16" t="s">
        <v>46</v>
      </c>
      <c r="HT111" s="16"/>
    </row>
    <row r="112" spans="1:228" s="1" customFormat="1" ht="30.75" customHeight="1">
      <c r="A112" s="15">
        <v>112</v>
      </c>
      <c r="B112" s="18" t="s">
        <v>243</v>
      </c>
      <c r="C112" s="18" t="s">
        <v>244</v>
      </c>
      <c r="D112" s="10">
        <v>12.83</v>
      </c>
      <c r="E112" s="10">
        <v>11</v>
      </c>
      <c r="F112" s="10">
        <v>36.869999999999997</v>
      </c>
      <c r="G112" s="10">
        <v>43.51</v>
      </c>
      <c r="H112" s="10">
        <v>11.57</v>
      </c>
      <c r="I112" s="10">
        <v>149</v>
      </c>
      <c r="J112" s="10">
        <v>10.91</v>
      </c>
      <c r="K112" s="10">
        <v>9.59</v>
      </c>
      <c r="L112" s="10">
        <v>30.71</v>
      </c>
      <c r="M112" s="10">
        <v>8</v>
      </c>
      <c r="N112" s="10">
        <v>11.57</v>
      </c>
      <c r="O112" s="10">
        <v>19.29</v>
      </c>
      <c r="P112" s="10">
        <v>7.93</v>
      </c>
      <c r="Q112" s="10">
        <v>17.36</v>
      </c>
      <c r="R112" s="10">
        <v>12.5</v>
      </c>
      <c r="S112" s="10">
        <v>40.700000000000003</v>
      </c>
      <c r="T112" s="10">
        <v>11.57</v>
      </c>
      <c r="U112" s="10">
        <v>11.48</v>
      </c>
      <c r="V112" s="10">
        <v>22</v>
      </c>
      <c r="W112" s="10">
        <v>10.79</v>
      </c>
      <c r="X112" s="10">
        <v>6.22</v>
      </c>
      <c r="Y112" s="10">
        <v>5.32</v>
      </c>
      <c r="Z112" s="10">
        <v>42</v>
      </c>
      <c r="AA112" s="10">
        <v>5.96</v>
      </c>
      <c r="AB112" s="10">
        <v>11.57</v>
      </c>
      <c r="AC112" s="10">
        <v>12.64</v>
      </c>
      <c r="AD112" s="10">
        <v>34.71</v>
      </c>
      <c r="AE112" s="10">
        <v>2.81</v>
      </c>
      <c r="AF112" s="10">
        <v>11.57</v>
      </c>
      <c r="AG112" s="12">
        <v>11.57</v>
      </c>
      <c r="AH112" s="10">
        <v>10</v>
      </c>
      <c r="AI112" s="10">
        <v>56</v>
      </c>
      <c r="AJ112" s="10">
        <v>7.93</v>
      </c>
      <c r="AK112" s="10">
        <v>24.97</v>
      </c>
      <c r="AL112" s="10">
        <v>15.83</v>
      </c>
      <c r="AM112" s="10">
        <v>300</v>
      </c>
      <c r="AN112" s="10">
        <v>14</v>
      </c>
      <c r="AO112" s="10">
        <v>10.82</v>
      </c>
      <c r="AP112" s="10">
        <v>5.5</v>
      </c>
      <c r="AQ112" s="10">
        <v>24</v>
      </c>
      <c r="AR112" s="10">
        <v>12.64</v>
      </c>
      <c r="AS112" s="10">
        <v>11.23</v>
      </c>
      <c r="AT112" s="10">
        <v>24</v>
      </c>
      <c r="AU112" s="10">
        <v>8.14</v>
      </c>
      <c r="AV112" s="10">
        <v>11.57</v>
      </c>
      <c r="AW112" s="10">
        <v>12</v>
      </c>
      <c r="AX112" s="10">
        <v>20.05</v>
      </c>
      <c r="AY112" s="10">
        <v>16.77</v>
      </c>
      <c r="AZ112" s="10">
        <v>6</v>
      </c>
      <c r="BA112" s="10">
        <v>11</v>
      </c>
      <c r="BB112" s="10">
        <v>59</v>
      </c>
      <c r="BC112" s="10">
        <v>11.57</v>
      </c>
      <c r="BD112" s="10">
        <v>19.989999999999998</v>
      </c>
      <c r="BE112" s="10">
        <v>2</v>
      </c>
      <c r="BF112" s="10">
        <v>35.57</v>
      </c>
      <c r="BG112" s="10">
        <v>12.64</v>
      </c>
      <c r="BH112" s="10">
        <v>15</v>
      </c>
      <c r="BI112" s="10">
        <v>76</v>
      </c>
      <c r="BJ112" s="10">
        <v>24</v>
      </c>
      <c r="BK112" s="10">
        <v>32</v>
      </c>
      <c r="BL112" s="10">
        <v>6.5</v>
      </c>
      <c r="BM112" s="10">
        <v>26</v>
      </c>
      <c r="BN112" s="10">
        <v>26.98</v>
      </c>
      <c r="BO112" s="10">
        <v>6.9</v>
      </c>
      <c r="BP112" s="10">
        <v>16.82</v>
      </c>
      <c r="BQ112" s="10">
        <v>7.93</v>
      </c>
      <c r="BR112" s="10">
        <v>11.57</v>
      </c>
      <c r="BS112" s="10">
        <v>10</v>
      </c>
      <c r="BT112" s="10">
        <v>13.86</v>
      </c>
      <c r="BU112" s="10">
        <v>149</v>
      </c>
      <c r="BV112" s="10">
        <v>3965.88</v>
      </c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2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35">
        <f t="shared" si="4"/>
        <v>5765.21</v>
      </c>
      <c r="HR112" s="35">
        <f t="shared" si="9"/>
        <v>234.78999999999996</v>
      </c>
      <c r="HS112" s="16" t="s">
        <v>46</v>
      </c>
      <c r="HT112" s="14"/>
    </row>
    <row r="113" spans="1:228" s="1" customFormat="1" ht="30.75" customHeight="1">
      <c r="A113" s="15">
        <v>113</v>
      </c>
      <c r="B113" s="18" t="s">
        <v>245</v>
      </c>
      <c r="C113" s="18" t="s">
        <v>246</v>
      </c>
      <c r="D113" s="10">
        <v>42</v>
      </c>
      <c r="E113" s="10">
        <v>24</v>
      </c>
      <c r="F113" s="10">
        <v>40.83</v>
      </c>
      <c r="G113" s="10">
        <v>51.81</v>
      </c>
      <c r="H113" s="10">
        <v>7.75</v>
      </c>
      <c r="I113" s="10">
        <v>5.99</v>
      </c>
      <c r="J113" s="10">
        <v>7.12</v>
      </c>
      <c r="K113" s="10">
        <v>11.57</v>
      </c>
      <c r="L113" s="10">
        <v>11.57</v>
      </c>
      <c r="M113" s="10">
        <v>8.1199999999999992</v>
      </c>
      <c r="N113" s="10">
        <v>10.54</v>
      </c>
      <c r="O113" s="10">
        <v>13.8</v>
      </c>
      <c r="P113" s="10">
        <v>11.57</v>
      </c>
      <c r="Q113" s="10">
        <v>34.71</v>
      </c>
      <c r="R113" s="10">
        <v>6.01</v>
      </c>
      <c r="S113" s="10">
        <v>58.82</v>
      </c>
      <c r="T113" s="10">
        <v>41.28</v>
      </c>
      <c r="U113" s="10">
        <v>20.64</v>
      </c>
      <c r="V113" s="10">
        <v>20.64</v>
      </c>
      <c r="W113" s="10">
        <v>56.19</v>
      </c>
      <c r="X113" s="10">
        <v>11.57</v>
      </c>
      <c r="Y113" s="10">
        <v>11.57</v>
      </c>
      <c r="Z113" s="10">
        <v>2.84</v>
      </c>
      <c r="AA113" s="10">
        <v>32.68</v>
      </c>
      <c r="AB113" s="10">
        <v>5.96</v>
      </c>
      <c r="AC113" s="10">
        <v>3403.03</v>
      </c>
      <c r="AD113" s="10"/>
      <c r="AE113" s="10"/>
      <c r="AF113" s="10"/>
      <c r="AG113" s="12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2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>
        <v>11.91</v>
      </c>
      <c r="DK113" s="10">
        <v>20.03</v>
      </c>
      <c r="DL113" s="10">
        <v>12.13</v>
      </c>
      <c r="DM113" s="10">
        <v>20.03</v>
      </c>
      <c r="DN113" s="10">
        <v>13.75</v>
      </c>
      <c r="DO113" s="10">
        <v>6.64</v>
      </c>
      <c r="DP113" s="10">
        <v>12.16</v>
      </c>
      <c r="DQ113" s="10" t="s">
        <v>1235</v>
      </c>
      <c r="DR113" s="10">
        <v>252.24</v>
      </c>
      <c r="DS113" s="10">
        <v>252.24</v>
      </c>
      <c r="DT113" s="10">
        <v>55.14</v>
      </c>
      <c r="DU113" s="10">
        <v>18.78</v>
      </c>
      <c r="DV113" s="10">
        <v>9.1199999999999992</v>
      </c>
      <c r="DW113" s="10">
        <v>95.53</v>
      </c>
      <c r="DX113" s="10">
        <v>17.22</v>
      </c>
      <c r="DY113" s="10">
        <v>14.02</v>
      </c>
      <c r="DZ113" s="10">
        <v>14.02</v>
      </c>
      <c r="EA113" s="10">
        <v>6.64</v>
      </c>
      <c r="EB113" s="10">
        <v>17.760000000000002</v>
      </c>
      <c r="EC113" s="10">
        <v>12.16</v>
      </c>
      <c r="ED113" s="10">
        <v>9.1199999999999992</v>
      </c>
      <c r="EE113" s="10">
        <v>47.97</v>
      </c>
      <c r="EF113" s="10">
        <v>20.94</v>
      </c>
      <c r="EG113" s="10">
        <v>12.16</v>
      </c>
      <c r="EH113" s="10">
        <v>14.5</v>
      </c>
      <c r="EI113" s="10">
        <v>8.0299999999999994</v>
      </c>
      <c r="EJ113" s="10">
        <v>22.33</v>
      </c>
      <c r="EK113" s="10">
        <v>17.899999999999999</v>
      </c>
      <c r="EL113" s="10">
        <v>14.02</v>
      </c>
      <c r="EM113" s="10">
        <v>76.900000000000006</v>
      </c>
      <c r="EN113" s="10">
        <v>29.78</v>
      </c>
      <c r="EO113" s="10">
        <v>177.89</v>
      </c>
      <c r="EP113" s="10">
        <v>177.89</v>
      </c>
      <c r="EQ113" s="10">
        <v>11.73</v>
      </c>
      <c r="ER113" s="10">
        <v>3.92</v>
      </c>
      <c r="ES113" s="10">
        <v>14.02</v>
      </c>
      <c r="ET113" s="10">
        <v>6.48</v>
      </c>
      <c r="EU113" s="10">
        <v>8.1199999999999992</v>
      </c>
      <c r="EV113" s="10">
        <v>12.99</v>
      </c>
      <c r="EW113" s="10">
        <v>14.02</v>
      </c>
      <c r="EX113" s="10">
        <v>11.73</v>
      </c>
      <c r="EY113" s="10">
        <v>9.1199999999999992</v>
      </c>
      <c r="EZ113" s="10">
        <v>10.63</v>
      </c>
      <c r="FA113" s="10">
        <v>12.29</v>
      </c>
      <c r="FB113" s="10">
        <v>14.02</v>
      </c>
      <c r="FC113" s="10">
        <v>17.79</v>
      </c>
      <c r="FD113" s="10">
        <v>9.1300000000000008</v>
      </c>
      <c r="FE113" s="10">
        <v>7.35</v>
      </c>
      <c r="FF113" s="10">
        <v>69.08</v>
      </c>
      <c r="FG113" s="10">
        <v>49.84</v>
      </c>
      <c r="FH113" s="10">
        <v>6.56</v>
      </c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35">
        <f t="shared" si="4"/>
        <v>5732.380000000001</v>
      </c>
      <c r="HR113" s="35">
        <f t="shared" si="9"/>
        <v>267.61999999999898</v>
      </c>
      <c r="HS113" s="16" t="s">
        <v>46</v>
      </c>
      <c r="HT113" s="14"/>
    </row>
    <row r="114" spans="1:228" s="1" customFormat="1" ht="30.75" customHeight="1">
      <c r="A114" s="15">
        <v>114</v>
      </c>
      <c r="B114" s="18" t="s">
        <v>247</v>
      </c>
      <c r="C114" s="18" t="s">
        <v>248</v>
      </c>
      <c r="D114" s="10">
        <v>1440.09</v>
      </c>
      <c r="E114" s="10">
        <v>6.26</v>
      </c>
      <c r="F114" s="10">
        <v>17.760000000000002</v>
      </c>
      <c r="G114" s="10">
        <v>16.989999999999998</v>
      </c>
      <c r="H114" s="10">
        <v>19.32</v>
      </c>
      <c r="I114" s="10">
        <v>8.4700000000000006</v>
      </c>
      <c r="J114" s="10">
        <v>150.25</v>
      </c>
      <c r="K114" s="10">
        <v>13.76</v>
      </c>
      <c r="L114" s="10">
        <v>11.64</v>
      </c>
      <c r="M114" s="10">
        <v>7</v>
      </c>
      <c r="N114" s="10">
        <v>16.989999999999998</v>
      </c>
      <c r="O114" s="10">
        <v>11.64</v>
      </c>
      <c r="P114" s="10">
        <v>201</v>
      </c>
      <c r="Q114" s="10">
        <v>6.6</v>
      </c>
      <c r="R114" s="10">
        <v>68</v>
      </c>
      <c r="S114" s="10">
        <v>16.989999999999998</v>
      </c>
      <c r="T114" s="10">
        <v>1.6</v>
      </c>
      <c r="U114" s="10">
        <v>1.6</v>
      </c>
      <c r="V114" s="10">
        <v>10.6</v>
      </c>
      <c r="W114" s="10">
        <v>141.16</v>
      </c>
      <c r="X114" s="10">
        <v>84</v>
      </c>
      <c r="Y114" s="10">
        <v>108.42</v>
      </c>
      <c r="Z114" s="10">
        <v>17.48</v>
      </c>
      <c r="AA114" s="10">
        <v>8.2200000000000006</v>
      </c>
      <c r="AB114" s="10">
        <v>4.5999999999999996</v>
      </c>
      <c r="AC114" s="10">
        <v>18.079999999999998</v>
      </c>
      <c r="AD114" s="10">
        <v>13.38</v>
      </c>
      <c r="AE114" s="10">
        <v>12.64</v>
      </c>
      <c r="AF114" s="10">
        <v>7.34</v>
      </c>
      <c r="AG114" s="12">
        <v>44.78</v>
      </c>
      <c r="AH114" s="10">
        <v>100.62</v>
      </c>
      <c r="AI114" s="10">
        <v>341.11</v>
      </c>
      <c r="AJ114" s="10">
        <v>70.44</v>
      </c>
      <c r="AK114" s="10">
        <v>27.73</v>
      </c>
      <c r="AL114" s="10">
        <v>141.16</v>
      </c>
      <c r="AM114" s="10">
        <v>8.7100000000000009</v>
      </c>
      <c r="AN114" s="10">
        <v>8.7100000000000009</v>
      </c>
      <c r="AO114" s="10">
        <v>8.7100000000000009</v>
      </c>
      <c r="AP114" s="10">
        <v>14.09</v>
      </c>
      <c r="AQ114" s="10">
        <v>25.87</v>
      </c>
      <c r="AR114" s="10">
        <v>21.48</v>
      </c>
      <c r="AS114" s="10">
        <v>17.18</v>
      </c>
      <c r="AT114" s="10">
        <v>14.78</v>
      </c>
      <c r="AU114" s="10">
        <v>10.86</v>
      </c>
      <c r="AV114" s="10">
        <v>493.26</v>
      </c>
      <c r="AW114" s="10">
        <v>116.36</v>
      </c>
      <c r="AX114" s="10">
        <v>24.35</v>
      </c>
      <c r="AY114" s="10">
        <v>26.73</v>
      </c>
      <c r="AZ114" s="10">
        <v>12.64</v>
      </c>
      <c r="BA114" s="10">
        <v>24.35</v>
      </c>
      <c r="BB114" s="10">
        <v>17.18</v>
      </c>
      <c r="BC114" s="10">
        <v>9.17</v>
      </c>
      <c r="BD114" s="10">
        <v>11.08</v>
      </c>
      <c r="BE114" s="10">
        <v>6.05</v>
      </c>
      <c r="BF114" s="10">
        <v>6.93</v>
      </c>
      <c r="BG114" s="10">
        <v>14.2</v>
      </c>
      <c r="BH114" s="10">
        <v>24.63</v>
      </c>
      <c r="BI114" s="10">
        <v>46.8</v>
      </c>
      <c r="BJ114" s="10">
        <v>9.17</v>
      </c>
      <c r="BK114" s="10">
        <v>9.17</v>
      </c>
      <c r="BL114" s="10">
        <v>8.7100000000000009</v>
      </c>
      <c r="BM114" s="10">
        <v>9.16</v>
      </c>
      <c r="BN114" s="10">
        <v>7.84</v>
      </c>
      <c r="BO114" s="10">
        <v>7.67</v>
      </c>
      <c r="BP114" s="10">
        <v>57.04</v>
      </c>
      <c r="BQ114" s="10">
        <v>14.93</v>
      </c>
      <c r="BR114" s="10">
        <v>31.42</v>
      </c>
      <c r="BS114" s="10">
        <v>85.55</v>
      </c>
      <c r="BT114" s="10">
        <v>63.71</v>
      </c>
      <c r="BU114" s="10">
        <v>13.13</v>
      </c>
      <c r="BV114" s="10">
        <v>41.5</v>
      </c>
      <c r="BW114" s="10">
        <v>20.75</v>
      </c>
      <c r="BX114" s="10">
        <v>83</v>
      </c>
      <c r="BY114" s="10">
        <v>41.5</v>
      </c>
      <c r="BZ114" s="10">
        <v>41.5</v>
      </c>
      <c r="CA114" s="10">
        <v>83</v>
      </c>
      <c r="CB114" s="10">
        <v>12.03</v>
      </c>
      <c r="CC114" s="10">
        <v>48</v>
      </c>
      <c r="CD114" s="10"/>
      <c r="CE114" s="10"/>
      <c r="CF114" s="10"/>
      <c r="CG114" s="10"/>
      <c r="CH114" s="10"/>
      <c r="CI114" s="10"/>
      <c r="CJ114" s="10"/>
      <c r="CK114" s="10"/>
      <c r="CL114" s="12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>
        <v>1121.45</v>
      </c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35">
        <f t="shared" si="4"/>
        <v>5942.07</v>
      </c>
      <c r="HR114" s="35">
        <f t="shared" si="9"/>
        <v>57.930000000000291</v>
      </c>
      <c r="HS114" s="16" t="s">
        <v>46</v>
      </c>
      <c r="HT114" s="14"/>
    </row>
    <row r="115" spans="1:228" s="1" customFormat="1" ht="30.75" customHeight="1">
      <c r="A115" s="15">
        <v>115</v>
      </c>
      <c r="B115" s="18" t="s">
        <v>249</v>
      </c>
      <c r="C115" s="18" t="s">
        <v>250</v>
      </c>
      <c r="D115" s="10">
        <v>8.4700000000000006</v>
      </c>
      <c r="E115" s="10">
        <v>6.26</v>
      </c>
      <c r="F115" s="10">
        <v>43.95</v>
      </c>
      <c r="G115" s="10">
        <v>11.64</v>
      </c>
      <c r="H115" s="10">
        <v>6.75</v>
      </c>
      <c r="I115" s="10">
        <v>12.71</v>
      </c>
      <c r="J115" s="10">
        <v>11.64</v>
      </c>
      <c r="K115" s="10">
        <v>116</v>
      </c>
      <c r="L115" s="10">
        <v>116</v>
      </c>
      <c r="M115" s="10">
        <v>116</v>
      </c>
      <c r="N115" s="10">
        <v>116</v>
      </c>
      <c r="O115" s="10">
        <v>23.28</v>
      </c>
      <c r="P115" s="10">
        <v>10.59</v>
      </c>
      <c r="Q115" s="10">
        <v>24</v>
      </c>
      <c r="R115" s="10">
        <v>11.64</v>
      </c>
      <c r="S115" s="10">
        <v>11.64</v>
      </c>
      <c r="T115" s="10">
        <v>19.04</v>
      </c>
      <c r="U115" s="10">
        <v>49.5</v>
      </c>
      <c r="V115" s="10">
        <v>18.41</v>
      </c>
      <c r="W115" s="10">
        <v>12.71</v>
      </c>
      <c r="X115" s="10">
        <v>13.27</v>
      </c>
      <c r="Y115" s="10">
        <v>11.64</v>
      </c>
      <c r="Z115" s="10">
        <v>116.6</v>
      </c>
      <c r="AA115" s="10">
        <v>116.6</v>
      </c>
      <c r="AB115" s="10">
        <v>116.6</v>
      </c>
      <c r="AC115" s="10">
        <v>116.6</v>
      </c>
      <c r="AD115" s="10">
        <v>116</v>
      </c>
      <c r="AE115" s="10">
        <v>116</v>
      </c>
      <c r="AF115" s="10">
        <v>4078.02</v>
      </c>
      <c r="AG115" s="12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2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35">
        <f t="shared" si="4"/>
        <v>5547.5599999999995</v>
      </c>
      <c r="HR115" s="35">
        <f t="shared" si="9"/>
        <v>452.44000000000051</v>
      </c>
      <c r="HS115" s="16" t="s">
        <v>46</v>
      </c>
      <c r="HT115" s="14" t="s">
        <v>1024</v>
      </c>
    </row>
    <row r="116" spans="1:228" s="1" customFormat="1" ht="30.75" customHeight="1">
      <c r="A116" s="15">
        <v>116</v>
      </c>
      <c r="B116" s="26" t="s">
        <v>1083</v>
      </c>
      <c r="C116" s="26" t="s">
        <v>1084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20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>
        <v>4629.22</v>
      </c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35">
        <f t="shared" si="4"/>
        <v>4629.22</v>
      </c>
      <c r="HR116" s="17">
        <f t="shared" si="7"/>
        <v>-2629.2200000000003</v>
      </c>
      <c r="HS116" s="21"/>
      <c r="HT116" s="21"/>
    </row>
    <row r="117" spans="1:228" s="1" customFormat="1" ht="30.75" customHeight="1">
      <c r="A117" s="15">
        <v>117</v>
      </c>
      <c r="B117" s="18" t="s">
        <v>1014</v>
      </c>
      <c r="C117" s="18" t="s">
        <v>1015</v>
      </c>
      <c r="D117" s="25">
        <v>6.66</v>
      </c>
      <c r="E117" s="25">
        <v>493.26</v>
      </c>
      <c r="F117" s="25">
        <v>12.83</v>
      </c>
      <c r="G117" s="25">
        <v>12.64</v>
      </c>
      <c r="H117" s="25">
        <v>11.7</v>
      </c>
      <c r="I117" s="25">
        <v>24.23</v>
      </c>
      <c r="J117" s="25">
        <v>24.23</v>
      </c>
      <c r="K117" s="25">
        <v>24.23</v>
      </c>
      <c r="L117" s="25">
        <v>18.809999999999999</v>
      </c>
      <c r="M117" s="25">
        <v>98.56</v>
      </c>
      <c r="N117" s="25">
        <v>12.03</v>
      </c>
      <c r="O117" s="25">
        <v>8.7100000000000009</v>
      </c>
      <c r="P117" s="25">
        <v>7.36</v>
      </c>
      <c r="Q117" s="25">
        <v>18.09</v>
      </c>
      <c r="R117" s="25">
        <v>40.869999999999997</v>
      </c>
      <c r="S117" s="25">
        <v>18.36</v>
      </c>
      <c r="T117" s="25">
        <v>26.31</v>
      </c>
      <c r="U117" s="25">
        <v>67.819999999999993</v>
      </c>
      <c r="V117" s="25">
        <v>20.61</v>
      </c>
      <c r="W117" s="25">
        <v>9.4600000000000009</v>
      </c>
      <c r="X117" s="25">
        <v>16.48</v>
      </c>
      <c r="Y117" s="25">
        <v>14.15</v>
      </c>
      <c r="Z117" s="25">
        <v>22.39</v>
      </c>
      <c r="AA117" s="25">
        <v>24.23</v>
      </c>
      <c r="AB117" s="25">
        <v>24.23</v>
      </c>
      <c r="AC117" s="25">
        <v>32.450000000000003</v>
      </c>
      <c r="AD117" s="25">
        <v>17.760000000000002</v>
      </c>
      <c r="AE117" s="25">
        <v>47.28</v>
      </c>
      <c r="AF117" s="25">
        <v>47.28</v>
      </c>
      <c r="AG117" s="11">
        <v>14.93</v>
      </c>
      <c r="AH117" s="25">
        <v>17.420000000000002</v>
      </c>
      <c r="AI117" s="25">
        <v>17.420000000000002</v>
      </c>
      <c r="AJ117" s="25">
        <v>17.420000000000002</v>
      </c>
      <c r="AK117" s="25">
        <v>12.03</v>
      </c>
      <c r="AL117" s="25">
        <v>22.9</v>
      </c>
      <c r="AM117" s="25">
        <v>4.17</v>
      </c>
      <c r="AN117" s="25">
        <v>341.91</v>
      </c>
      <c r="AO117" s="25">
        <v>455.88</v>
      </c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11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>
        <v>1724.51</v>
      </c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35">
        <f t="shared" si="4"/>
        <v>3831.6100000000006</v>
      </c>
      <c r="HR117" s="35">
        <f t="shared" ref="HR117:HR138" si="10">6000-HQ117</f>
        <v>2168.3899999999994</v>
      </c>
      <c r="HS117" s="16" t="s">
        <v>46</v>
      </c>
      <c r="HT117" s="16"/>
    </row>
    <row r="118" spans="1:228" s="1" customFormat="1" ht="30.75" customHeight="1">
      <c r="A118" s="15">
        <v>118</v>
      </c>
      <c r="B118" s="18" t="s">
        <v>251</v>
      </c>
      <c r="C118" s="18" t="s">
        <v>252</v>
      </c>
      <c r="D118" s="10">
        <v>7.12</v>
      </c>
      <c r="E118" s="10">
        <v>10.4</v>
      </c>
      <c r="F118" s="10">
        <v>21.05</v>
      </c>
      <c r="G118" s="10">
        <v>7.56</v>
      </c>
      <c r="H118" s="10">
        <v>11.57</v>
      </c>
      <c r="I118" s="10">
        <v>17.28</v>
      </c>
      <c r="J118" s="10">
        <v>18.7</v>
      </c>
      <c r="K118" s="10">
        <v>179.47</v>
      </c>
      <c r="L118" s="10">
        <v>9.8800000000000008</v>
      </c>
      <c r="M118" s="10">
        <v>6.9</v>
      </c>
      <c r="N118" s="10">
        <v>203.1</v>
      </c>
      <c r="O118" s="10">
        <v>43.28</v>
      </c>
      <c r="P118" s="10">
        <v>1321.96</v>
      </c>
      <c r="Q118" s="10">
        <v>11.57</v>
      </c>
      <c r="R118" s="10">
        <v>17.91</v>
      </c>
      <c r="S118" s="10">
        <v>6.35</v>
      </c>
      <c r="T118" s="10">
        <v>12.7</v>
      </c>
      <c r="U118" s="10">
        <v>6.22</v>
      </c>
      <c r="V118" s="10">
        <v>3.59</v>
      </c>
      <c r="W118" s="10">
        <v>17.149999999999999</v>
      </c>
      <c r="X118" s="10">
        <v>12.83</v>
      </c>
      <c r="Y118" s="10">
        <v>11.88</v>
      </c>
      <c r="Z118" s="10">
        <v>21.05</v>
      </c>
      <c r="AA118" s="10">
        <v>37.200000000000003</v>
      </c>
      <c r="AB118" s="10">
        <v>6.99</v>
      </c>
      <c r="AC118" s="10">
        <v>6.99</v>
      </c>
      <c r="AD118" s="10">
        <v>26.05</v>
      </c>
      <c r="AE118" s="10">
        <v>3.01</v>
      </c>
      <c r="AF118" s="10">
        <v>7.56</v>
      </c>
      <c r="AG118" s="12">
        <v>115.5</v>
      </c>
      <c r="AH118" s="10">
        <v>7.56</v>
      </c>
      <c r="AI118" s="10">
        <v>35.94</v>
      </c>
      <c r="AJ118" s="10">
        <v>26.05</v>
      </c>
      <c r="AK118" s="10">
        <v>26.05</v>
      </c>
      <c r="AL118" s="10">
        <v>26.05</v>
      </c>
      <c r="AM118" s="10">
        <v>26.05</v>
      </c>
      <c r="AN118" s="10">
        <v>19.059999999999999</v>
      </c>
      <c r="AO118" s="10">
        <v>26.05</v>
      </c>
      <c r="AP118" s="10">
        <v>19.059999999999999</v>
      </c>
      <c r="AQ118" s="10">
        <v>6.35</v>
      </c>
      <c r="AR118" s="10">
        <v>86.56</v>
      </c>
      <c r="AS118" s="10">
        <v>68.05</v>
      </c>
      <c r="AT118" s="10">
        <v>69.900000000000006</v>
      </c>
      <c r="AU118" s="10">
        <v>69.900000000000006</v>
      </c>
      <c r="AV118" s="10">
        <v>14.14</v>
      </c>
      <c r="AW118" s="10">
        <v>11.57</v>
      </c>
      <c r="AX118" s="10">
        <v>17.61</v>
      </c>
      <c r="AY118" s="10">
        <v>32.72</v>
      </c>
      <c r="AZ118" s="10">
        <v>115.71</v>
      </c>
      <c r="BA118" s="10">
        <v>419.22</v>
      </c>
      <c r="BB118" s="10">
        <v>132.72999999999999</v>
      </c>
      <c r="BC118" s="10">
        <v>115.71</v>
      </c>
      <c r="BD118" s="10">
        <v>26.33</v>
      </c>
      <c r="BE118" s="10">
        <v>8.66</v>
      </c>
      <c r="BF118" s="10">
        <v>26.58</v>
      </c>
      <c r="BG118" s="10">
        <v>56.23</v>
      </c>
      <c r="BH118" s="10">
        <v>56.23</v>
      </c>
      <c r="BI118" s="10">
        <v>7.85</v>
      </c>
      <c r="BJ118" s="10">
        <v>12.66</v>
      </c>
      <c r="BK118" s="10">
        <v>8.66</v>
      </c>
      <c r="BL118" s="10">
        <v>26.32</v>
      </c>
      <c r="BM118" s="10">
        <v>245.25</v>
      </c>
      <c r="BN118" s="10">
        <v>6.67</v>
      </c>
      <c r="BO118" s="10">
        <v>11.28</v>
      </c>
      <c r="BP118" s="10">
        <v>8.66</v>
      </c>
      <c r="BQ118" s="10">
        <v>13.3</v>
      </c>
      <c r="BR118" s="10">
        <v>8.66</v>
      </c>
      <c r="BS118" s="10">
        <v>8.66</v>
      </c>
      <c r="BT118" s="10">
        <v>8.66</v>
      </c>
      <c r="BU118" s="10">
        <v>8.66</v>
      </c>
      <c r="BV118" s="10">
        <v>12.43</v>
      </c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2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>
        <v>12.34</v>
      </c>
      <c r="DK118" s="10">
        <v>28.79</v>
      </c>
      <c r="DL118" s="10">
        <v>10.8</v>
      </c>
      <c r="DM118" s="10">
        <v>8.0299999999999994</v>
      </c>
      <c r="DN118" s="10">
        <v>7.09</v>
      </c>
      <c r="DO118" s="10">
        <v>14.32</v>
      </c>
      <c r="DP118" s="10">
        <v>33.68</v>
      </c>
      <c r="DQ118" s="10">
        <v>18.96</v>
      </c>
      <c r="DR118" s="10">
        <v>22.53</v>
      </c>
      <c r="DS118" s="10">
        <v>21.8</v>
      </c>
      <c r="DT118" s="10">
        <v>40.89</v>
      </c>
      <c r="DU118" s="10">
        <v>14.02</v>
      </c>
      <c r="DV118" s="10">
        <v>73.52</v>
      </c>
      <c r="DW118" s="10">
        <v>18.59</v>
      </c>
      <c r="DX118" s="10">
        <v>12.81</v>
      </c>
      <c r="DY118" s="10">
        <v>29.15</v>
      </c>
      <c r="DZ118" s="10">
        <v>9.1199999999999992</v>
      </c>
      <c r="EA118" s="10">
        <v>14.02</v>
      </c>
      <c r="EB118" s="10">
        <v>101.1</v>
      </c>
      <c r="EC118" s="10">
        <v>14.02</v>
      </c>
      <c r="ED118" s="10">
        <v>18.920000000000002</v>
      </c>
      <c r="EE118" s="10">
        <v>7.35</v>
      </c>
      <c r="EF118" s="10">
        <v>7.35</v>
      </c>
      <c r="EG118" s="10">
        <v>17.95</v>
      </c>
      <c r="EH118" s="10">
        <v>93.01</v>
      </c>
      <c r="EI118" s="10">
        <v>18.72</v>
      </c>
      <c r="EJ118" s="10">
        <v>11.38</v>
      </c>
      <c r="EK118" s="10">
        <v>8</v>
      </c>
      <c r="EL118" s="10">
        <v>9.61</v>
      </c>
      <c r="EM118" s="10">
        <v>9.61</v>
      </c>
      <c r="EN118" s="10">
        <v>19.22</v>
      </c>
      <c r="EO118" s="10">
        <v>12.48</v>
      </c>
      <c r="EP118" s="10">
        <v>18.38</v>
      </c>
      <c r="EQ118" s="10">
        <v>8.84</v>
      </c>
      <c r="ER118" s="10">
        <v>82.16</v>
      </c>
      <c r="ES118" s="10">
        <v>7.91</v>
      </c>
      <c r="ET118" s="10">
        <v>1.93</v>
      </c>
      <c r="EU118" s="10">
        <v>26.34</v>
      </c>
      <c r="EV118" s="10">
        <v>88.32</v>
      </c>
      <c r="EW118" s="10">
        <v>88.32</v>
      </c>
      <c r="EX118" s="10">
        <v>88.32</v>
      </c>
      <c r="EY118" s="10">
        <v>88.32</v>
      </c>
      <c r="EZ118" s="10">
        <v>88.32</v>
      </c>
      <c r="FA118" s="10">
        <v>88.32</v>
      </c>
      <c r="FB118" s="10">
        <v>88.3</v>
      </c>
      <c r="FC118" s="10">
        <v>13.59</v>
      </c>
      <c r="FD118" s="10">
        <v>49.75</v>
      </c>
      <c r="FE118" s="10">
        <v>7.32</v>
      </c>
      <c r="FF118" s="10">
        <v>13.08</v>
      </c>
      <c r="FG118" s="10">
        <v>17.79</v>
      </c>
      <c r="FH118" s="10">
        <v>9.1199999999999992</v>
      </c>
      <c r="FI118" s="10">
        <v>6.25</v>
      </c>
      <c r="FJ118" s="10">
        <v>35.21</v>
      </c>
      <c r="FK118" s="10">
        <v>88.58</v>
      </c>
      <c r="FL118" s="10">
        <v>302.33</v>
      </c>
      <c r="FM118" s="10">
        <v>8.75</v>
      </c>
      <c r="FN118" s="10">
        <v>153.12</v>
      </c>
      <c r="FO118" s="10">
        <v>6.48</v>
      </c>
      <c r="FP118" s="10">
        <v>18.91</v>
      </c>
      <c r="FQ118" s="10">
        <v>11.16</v>
      </c>
      <c r="FR118" s="10">
        <v>15.91</v>
      </c>
      <c r="FS118" s="10">
        <v>5.89</v>
      </c>
      <c r="FT118" s="10">
        <v>96.35</v>
      </c>
      <c r="FU118" s="10">
        <v>121.9</v>
      </c>
      <c r="FV118" s="10">
        <v>50.85</v>
      </c>
      <c r="FW118" s="10">
        <v>129.01</v>
      </c>
      <c r="FX118" s="10">
        <v>12.97</v>
      </c>
      <c r="FY118" s="10">
        <v>13.21</v>
      </c>
      <c r="FZ118" s="10">
        <v>10.92</v>
      </c>
      <c r="GA118" s="10">
        <v>14.02</v>
      </c>
      <c r="GB118" s="10">
        <v>14.02</v>
      </c>
      <c r="GC118" s="10">
        <v>18.48</v>
      </c>
      <c r="GD118" s="10">
        <v>11.45</v>
      </c>
      <c r="GE118" s="10">
        <v>22.67</v>
      </c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35">
        <f t="shared" si="4"/>
        <v>6898.6600000000026</v>
      </c>
      <c r="HR118" s="35">
        <f t="shared" si="10"/>
        <v>-898.66000000000258</v>
      </c>
      <c r="HS118" s="16" t="s">
        <v>46</v>
      </c>
      <c r="HT118" s="14" t="s">
        <v>1024</v>
      </c>
    </row>
    <row r="119" spans="1:228" s="1" customFormat="1" ht="30.75" customHeight="1">
      <c r="A119" s="15">
        <v>119</v>
      </c>
      <c r="B119" s="18" t="s">
        <v>253</v>
      </c>
      <c r="C119" s="18" t="s">
        <v>254</v>
      </c>
      <c r="D119" s="10">
        <v>14.68</v>
      </c>
      <c r="E119" s="10">
        <v>9.52</v>
      </c>
      <c r="F119" s="10">
        <v>32.18</v>
      </c>
      <c r="G119" s="10">
        <v>19.239999999999998</v>
      </c>
      <c r="H119" s="10">
        <v>14.9</v>
      </c>
      <c r="I119" s="10">
        <v>13.1</v>
      </c>
      <c r="J119" s="10">
        <v>11.9</v>
      </c>
      <c r="K119" s="10">
        <v>8.1199999999999992</v>
      </c>
      <c r="L119" s="10">
        <v>11.66</v>
      </c>
      <c r="M119" s="10">
        <v>7.32</v>
      </c>
      <c r="N119" s="10">
        <v>7.97</v>
      </c>
      <c r="O119" s="10">
        <v>7.65</v>
      </c>
      <c r="P119" s="10">
        <v>11.9</v>
      </c>
      <c r="Q119" s="10">
        <v>2.92</v>
      </c>
      <c r="R119" s="10">
        <v>13.44</v>
      </c>
      <c r="S119" s="10">
        <v>11.9</v>
      </c>
      <c r="T119" s="10">
        <v>5.95</v>
      </c>
      <c r="U119" s="10">
        <v>24.64</v>
      </c>
      <c r="V119" s="10">
        <v>11.44</v>
      </c>
      <c r="W119" s="10">
        <v>11.9</v>
      </c>
      <c r="X119" s="10">
        <v>10.84</v>
      </c>
      <c r="Y119" s="10">
        <v>11.5</v>
      </c>
      <c r="Z119" s="10">
        <v>11.9</v>
      </c>
      <c r="AA119" s="10">
        <v>11.9</v>
      </c>
      <c r="AB119" s="10">
        <v>11.9</v>
      </c>
      <c r="AC119" s="10">
        <v>11.9</v>
      </c>
      <c r="AD119" s="10">
        <v>12.98</v>
      </c>
      <c r="AE119" s="10">
        <v>2</v>
      </c>
      <c r="AF119" s="10">
        <v>15.8</v>
      </c>
      <c r="AG119" s="12">
        <v>10.7</v>
      </c>
      <c r="AH119" s="10">
        <v>11.9</v>
      </c>
      <c r="AI119" s="10">
        <v>69</v>
      </c>
      <c r="AJ119" s="10">
        <v>3</v>
      </c>
      <c r="AK119" s="10">
        <v>69</v>
      </c>
      <c r="AL119" s="10">
        <v>20.97</v>
      </c>
      <c r="AM119" s="10">
        <v>112</v>
      </c>
      <c r="AN119" s="10">
        <v>15.8</v>
      </c>
      <c r="AO119" s="10">
        <v>81.87</v>
      </c>
      <c r="AP119" s="10">
        <v>52</v>
      </c>
      <c r="AQ119" s="10">
        <v>7.32</v>
      </c>
      <c r="AR119" s="10">
        <v>11.9</v>
      </c>
      <c r="AS119" s="10">
        <v>8.36</v>
      </c>
      <c r="AT119" s="10">
        <v>267.24</v>
      </c>
      <c r="AU119" s="10">
        <v>24.64</v>
      </c>
      <c r="AV119" s="10">
        <v>12.42</v>
      </c>
      <c r="AW119" s="10">
        <v>1.63</v>
      </c>
      <c r="AX119" s="10">
        <v>12.64</v>
      </c>
      <c r="AY119" s="10">
        <v>20.34</v>
      </c>
      <c r="AZ119" s="10">
        <v>130</v>
      </c>
      <c r="BA119" s="10">
        <v>11.9</v>
      </c>
      <c r="BB119" s="10">
        <v>11.9</v>
      </c>
      <c r="BC119" s="10">
        <v>14.72</v>
      </c>
      <c r="BD119" s="10">
        <v>85.39</v>
      </c>
      <c r="BE119" s="10">
        <v>27</v>
      </c>
      <c r="BF119" s="10">
        <v>17</v>
      </c>
      <c r="BG119" s="10">
        <v>24.5</v>
      </c>
      <c r="BH119" s="10">
        <v>9.0500000000000007</v>
      </c>
      <c r="BI119" s="10">
        <v>15.19</v>
      </c>
      <c r="BJ119" s="10">
        <v>17.440000000000001</v>
      </c>
      <c r="BK119" s="10">
        <v>92.4</v>
      </c>
      <c r="BL119" s="10">
        <v>92.4</v>
      </c>
      <c r="BM119" s="10">
        <v>9.9600000000000009</v>
      </c>
      <c r="BN119" s="10">
        <v>2.88</v>
      </c>
      <c r="BO119" s="10">
        <v>14.69</v>
      </c>
      <c r="BP119" s="10">
        <v>6.69</v>
      </c>
      <c r="BQ119" s="10">
        <v>11.44</v>
      </c>
      <c r="BR119" s="10">
        <v>6.81</v>
      </c>
      <c r="BS119" s="10">
        <v>8.32</v>
      </c>
      <c r="BT119" s="10">
        <v>15</v>
      </c>
      <c r="BU119" s="10">
        <v>36</v>
      </c>
      <c r="BV119" s="10">
        <v>15</v>
      </c>
      <c r="BW119" s="10">
        <v>2</v>
      </c>
      <c r="BX119" s="10">
        <v>5.5</v>
      </c>
      <c r="BY119" s="10">
        <v>11.9</v>
      </c>
      <c r="BZ119" s="10">
        <v>11.9</v>
      </c>
      <c r="CA119" s="10">
        <v>12.62</v>
      </c>
      <c r="CB119" s="10">
        <v>22.82</v>
      </c>
      <c r="CC119" s="10">
        <v>12.65</v>
      </c>
      <c r="CD119" s="10">
        <v>9.8699999999999992</v>
      </c>
      <c r="CE119" s="10">
        <v>12.65</v>
      </c>
      <c r="CF119" s="10">
        <v>81.87</v>
      </c>
      <c r="CG119" s="10">
        <v>26</v>
      </c>
      <c r="CH119" s="10">
        <v>2795.76</v>
      </c>
      <c r="CI119" s="10"/>
      <c r="CJ119" s="10"/>
      <c r="CK119" s="10"/>
      <c r="CL119" s="12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>
        <v>55.14</v>
      </c>
      <c r="DK119" s="10">
        <v>8.2899999999999991</v>
      </c>
      <c r="DL119" s="10">
        <v>22.26</v>
      </c>
      <c r="DM119" s="10">
        <v>88.32</v>
      </c>
      <c r="DN119" s="10">
        <v>34.96</v>
      </c>
      <c r="DO119" s="10">
        <v>9.1199999999999992</v>
      </c>
      <c r="DP119" s="10">
        <v>12.57</v>
      </c>
      <c r="DQ119" s="10">
        <v>11.52</v>
      </c>
      <c r="DR119" s="10">
        <v>55.14</v>
      </c>
      <c r="DS119" s="10">
        <v>8.4600000000000009</v>
      </c>
      <c r="DT119" s="10">
        <v>7.16</v>
      </c>
      <c r="DU119" s="10">
        <v>118.16</v>
      </c>
      <c r="DV119" s="10">
        <v>59.06</v>
      </c>
      <c r="DW119" s="10">
        <v>10.5</v>
      </c>
      <c r="DX119" s="10">
        <v>14.02</v>
      </c>
      <c r="DY119" s="10">
        <v>12.7</v>
      </c>
      <c r="DZ119" s="10">
        <v>30.59</v>
      </c>
      <c r="EA119" s="10">
        <v>49.75</v>
      </c>
      <c r="EB119" s="10">
        <v>14.02</v>
      </c>
      <c r="EC119" s="10">
        <v>186.19</v>
      </c>
      <c r="ED119" s="10">
        <v>76.56</v>
      </c>
      <c r="EE119" s="10">
        <v>124.08</v>
      </c>
      <c r="EF119" s="10">
        <v>6.56</v>
      </c>
      <c r="EG119" s="10">
        <v>16.649999999999999</v>
      </c>
      <c r="EH119" s="10">
        <v>47.93</v>
      </c>
      <c r="EI119" s="10">
        <v>7.97</v>
      </c>
      <c r="EJ119" s="10">
        <v>13.02</v>
      </c>
      <c r="EK119" s="10">
        <v>7.81</v>
      </c>
      <c r="EL119" s="10">
        <v>18.91</v>
      </c>
      <c r="EM119" s="10">
        <v>60.41</v>
      </c>
      <c r="EN119" s="10">
        <v>16.579999999999998</v>
      </c>
      <c r="EO119" s="10">
        <v>22.02</v>
      </c>
      <c r="EP119" s="10">
        <v>29.22</v>
      </c>
      <c r="EQ119" s="10">
        <v>7.32</v>
      </c>
      <c r="ER119" s="10">
        <v>18.18</v>
      </c>
      <c r="ES119" s="10">
        <v>69.64</v>
      </c>
      <c r="ET119" s="10">
        <v>14.02</v>
      </c>
      <c r="EU119" s="10">
        <v>7.25</v>
      </c>
      <c r="EV119" s="10">
        <v>8.65</v>
      </c>
      <c r="EW119" s="10">
        <v>3.53</v>
      </c>
      <c r="EX119" s="10">
        <v>12.71</v>
      </c>
      <c r="EY119" s="10">
        <v>25.85</v>
      </c>
      <c r="EZ119" s="10">
        <v>6.02</v>
      </c>
      <c r="FA119" s="10">
        <v>6.48</v>
      </c>
      <c r="FB119" s="10">
        <v>37.4</v>
      </c>
      <c r="FC119" s="10">
        <v>10.59</v>
      </c>
      <c r="FD119" s="10">
        <v>18.239999999999998</v>
      </c>
      <c r="FE119" s="10">
        <v>10.63</v>
      </c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35">
        <f t="shared" si="4"/>
        <v>6359.1600000000053</v>
      </c>
      <c r="HR119" s="35">
        <f t="shared" si="10"/>
        <v>-359.16000000000531</v>
      </c>
      <c r="HS119" s="16" t="s">
        <v>46</v>
      </c>
      <c r="HT119" s="14" t="s">
        <v>1024</v>
      </c>
    </row>
    <row r="120" spans="1:228" s="1" customFormat="1" ht="30.75" customHeight="1">
      <c r="A120" s="15">
        <v>120</v>
      </c>
      <c r="B120" s="18" t="s">
        <v>255</v>
      </c>
      <c r="C120" s="18" t="s">
        <v>256</v>
      </c>
      <c r="D120" s="10">
        <v>2096.8200000000002</v>
      </c>
      <c r="E120" s="10">
        <v>8.4</v>
      </c>
      <c r="F120" s="10">
        <v>16.96</v>
      </c>
      <c r="G120" s="10">
        <v>15.6</v>
      </c>
      <c r="H120" s="10">
        <v>13.68</v>
      </c>
      <c r="I120" s="10">
        <v>7.81</v>
      </c>
      <c r="J120" s="10">
        <v>18.52</v>
      </c>
      <c r="K120" s="10">
        <v>14.07</v>
      </c>
      <c r="L120" s="10">
        <v>14.07</v>
      </c>
      <c r="M120" s="10">
        <v>15.62</v>
      </c>
      <c r="N120" s="10">
        <v>7.17</v>
      </c>
      <c r="O120" s="10">
        <v>28.35</v>
      </c>
      <c r="P120" s="10">
        <v>25.23</v>
      </c>
      <c r="Q120" s="10">
        <v>14.94</v>
      </c>
      <c r="R120" s="10">
        <v>25.23</v>
      </c>
      <c r="S120" s="10">
        <v>103.33</v>
      </c>
      <c r="T120" s="10">
        <v>8.1</v>
      </c>
      <c r="U120" s="10">
        <v>41.15</v>
      </c>
      <c r="V120" s="10">
        <v>20.21</v>
      </c>
      <c r="W120" s="10">
        <v>13.68</v>
      </c>
      <c r="X120" s="10">
        <v>8.4</v>
      </c>
      <c r="Y120" s="10" t="s">
        <v>1065</v>
      </c>
      <c r="Z120" s="10">
        <v>41.59</v>
      </c>
      <c r="AA120" s="10">
        <v>21.22</v>
      </c>
      <c r="AB120" s="10">
        <v>30.22</v>
      </c>
      <c r="AC120" s="10">
        <v>17.57</v>
      </c>
      <c r="AD120" s="10">
        <v>100.07</v>
      </c>
      <c r="AE120" s="10">
        <v>8.1</v>
      </c>
      <c r="AF120" s="10">
        <v>10.65</v>
      </c>
      <c r="AG120" s="12">
        <v>13.96</v>
      </c>
      <c r="AH120" s="10">
        <v>32.96</v>
      </c>
      <c r="AI120" s="10">
        <v>13.5</v>
      </c>
      <c r="AJ120" s="10">
        <v>14.33</v>
      </c>
      <c r="AK120" s="10">
        <v>29.88</v>
      </c>
      <c r="AL120" s="10">
        <v>29.88</v>
      </c>
      <c r="AM120" s="10">
        <v>28.19</v>
      </c>
      <c r="AN120" s="10">
        <v>85.79</v>
      </c>
      <c r="AO120" s="10">
        <v>8.9</v>
      </c>
      <c r="AP120" s="10">
        <v>5.89</v>
      </c>
      <c r="AQ120" s="10">
        <v>18.100000000000001</v>
      </c>
      <c r="AR120" s="10">
        <v>100.07</v>
      </c>
      <c r="AS120" s="10">
        <v>187.75</v>
      </c>
      <c r="AT120" s="10">
        <v>13.68</v>
      </c>
      <c r="AU120" s="10">
        <v>169.8</v>
      </c>
      <c r="AV120" s="10">
        <v>7.35</v>
      </c>
      <c r="AW120" s="10">
        <v>7.51</v>
      </c>
      <c r="AX120" s="10">
        <v>11.9</v>
      </c>
      <c r="AY120" s="10">
        <v>11.9</v>
      </c>
      <c r="AZ120" s="10">
        <v>11.9</v>
      </c>
      <c r="BA120" s="10">
        <v>12.3</v>
      </c>
      <c r="BB120" s="10">
        <v>16.649999999999999</v>
      </c>
      <c r="BC120" s="10">
        <v>6.91</v>
      </c>
      <c r="BD120" s="10">
        <v>17.57</v>
      </c>
      <c r="BE120" s="10">
        <v>13.68</v>
      </c>
      <c r="BF120" s="10">
        <v>12.72</v>
      </c>
      <c r="BG120" s="10">
        <v>15.6</v>
      </c>
      <c r="BH120" s="10">
        <v>10.34</v>
      </c>
      <c r="BI120" s="10">
        <v>15.27</v>
      </c>
      <c r="BJ120" s="10">
        <v>13.68</v>
      </c>
      <c r="BK120" s="10">
        <v>461.65</v>
      </c>
      <c r="BL120" s="10">
        <v>13.68</v>
      </c>
      <c r="BM120" s="10">
        <v>13.68</v>
      </c>
      <c r="BN120" s="10">
        <v>7.56</v>
      </c>
      <c r="BO120" s="10">
        <v>10.4</v>
      </c>
      <c r="BP120" s="10">
        <v>13.24</v>
      </c>
      <c r="BQ120" s="10">
        <v>41.44</v>
      </c>
      <c r="BR120" s="10">
        <v>15.27</v>
      </c>
      <c r="BS120" s="10">
        <v>13.24</v>
      </c>
      <c r="BT120" s="10">
        <v>10.96</v>
      </c>
      <c r="BU120" s="10">
        <v>10.96</v>
      </c>
      <c r="BV120" s="10">
        <v>100.78</v>
      </c>
      <c r="BW120" s="10">
        <v>13.68</v>
      </c>
      <c r="BX120" s="10">
        <v>8.9</v>
      </c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2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>
        <v>9.9</v>
      </c>
      <c r="DK120" s="10">
        <v>7.1</v>
      </c>
      <c r="DL120" s="10">
        <v>99.68</v>
      </c>
      <c r="DM120" s="10">
        <v>102.7</v>
      </c>
      <c r="DN120" s="10">
        <v>14.37</v>
      </c>
      <c r="DO120" s="10">
        <v>10.41</v>
      </c>
      <c r="DP120" s="10">
        <v>14.02</v>
      </c>
      <c r="DQ120" s="10">
        <v>15.49</v>
      </c>
      <c r="DR120" s="10">
        <v>29.23</v>
      </c>
      <c r="DS120" s="10">
        <v>18.239999999999998</v>
      </c>
      <c r="DT120" s="10">
        <v>19.22</v>
      </c>
      <c r="DU120" s="10">
        <v>7.69</v>
      </c>
      <c r="DV120" s="10">
        <v>6.56</v>
      </c>
      <c r="DW120" s="10">
        <v>14.02</v>
      </c>
      <c r="DX120" s="10">
        <v>51.29</v>
      </c>
      <c r="DY120" s="10">
        <v>7.69</v>
      </c>
      <c r="DZ120" s="10">
        <v>11.77</v>
      </c>
      <c r="EA120" s="10">
        <v>8.7799999999999994</v>
      </c>
      <c r="EB120" s="10">
        <v>20.03</v>
      </c>
      <c r="EC120" s="10">
        <v>19.53</v>
      </c>
      <c r="ED120" s="10">
        <v>88.58</v>
      </c>
      <c r="EE120" s="10">
        <v>88.58</v>
      </c>
      <c r="EF120" s="10">
        <v>12.85</v>
      </c>
      <c r="EG120" s="10">
        <v>41.21</v>
      </c>
      <c r="EH120" s="10">
        <v>3.64</v>
      </c>
      <c r="EI120" s="10">
        <v>37.979999999999997</v>
      </c>
      <c r="EJ120" s="10">
        <v>118.16</v>
      </c>
      <c r="EK120" s="10">
        <v>14.02</v>
      </c>
      <c r="EL120" s="10">
        <v>49.13</v>
      </c>
      <c r="EM120" s="10">
        <v>11.49</v>
      </c>
      <c r="EN120" s="10">
        <v>18.48</v>
      </c>
      <c r="EO120" s="10">
        <v>10.59</v>
      </c>
      <c r="EP120" s="10">
        <v>18.48</v>
      </c>
      <c r="EQ120" s="10">
        <v>29.3</v>
      </c>
      <c r="ER120" s="10">
        <v>14.02</v>
      </c>
      <c r="ES120" s="10">
        <v>18.32</v>
      </c>
      <c r="ET120" s="10">
        <v>18.32</v>
      </c>
      <c r="EU120" s="10">
        <v>18.32</v>
      </c>
      <c r="EV120" s="10">
        <v>6.9</v>
      </c>
      <c r="EW120" s="10">
        <v>80.13</v>
      </c>
      <c r="EX120" s="10">
        <v>19.22</v>
      </c>
      <c r="EY120" s="10">
        <v>50.9</v>
      </c>
      <c r="EZ120" s="10">
        <v>18.32</v>
      </c>
      <c r="FA120" s="10">
        <v>11.77</v>
      </c>
      <c r="FB120" s="10">
        <v>9.1199999999999992</v>
      </c>
      <c r="FC120" s="10">
        <v>18.559999999999999</v>
      </c>
      <c r="FD120" s="10">
        <v>11.5</v>
      </c>
      <c r="FE120" s="10">
        <v>28.08</v>
      </c>
      <c r="FF120" s="10">
        <v>36.619999999999997</v>
      </c>
      <c r="FG120" s="10">
        <v>14.02</v>
      </c>
      <c r="FH120" s="10">
        <v>6.85</v>
      </c>
      <c r="FI120" s="10">
        <v>7</v>
      </c>
      <c r="FJ120" s="10">
        <v>17.73</v>
      </c>
      <c r="FK120" s="10">
        <v>38.33</v>
      </c>
      <c r="FL120" s="10">
        <v>38.33</v>
      </c>
      <c r="FM120" s="10">
        <v>8.06</v>
      </c>
      <c r="FN120" s="10">
        <v>7.69</v>
      </c>
      <c r="FO120" s="10">
        <v>11.96</v>
      </c>
      <c r="FP120" s="10">
        <v>11.96</v>
      </c>
      <c r="FQ120" s="10">
        <v>20.03</v>
      </c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35">
        <f t="shared" si="4"/>
        <v>5992.4299999999994</v>
      </c>
      <c r="HR120" s="35">
        <f t="shared" si="10"/>
        <v>7.5700000000006185</v>
      </c>
      <c r="HS120" s="16" t="s">
        <v>46</v>
      </c>
      <c r="HT120" s="14"/>
    </row>
    <row r="121" spans="1:228" s="1" customFormat="1" ht="30.75" customHeight="1">
      <c r="A121" s="15">
        <v>121</v>
      </c>
      <c r="B121" s="32" t="s">
        <v>257</v>
      </c>
      <c r="C121" s="32" t="s">
        <v>258</v>
      </c>
      <c r="D121" s="33">
        <v>21240.44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4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5">
        <f t="shared" si="4"/>
        <v>21240.44</v>
      </c>
      <c r="HR121" s="35">
        <f t="shared" si="10"/>
        <v>-15240.439999999999</v>
      </c>
      <c r="HS121" s="36" t="s">
        <v>46</v>
      </c>
      <c r="HT121" s="37"/>
    </row>
    <row r="122" spans="1:228" s="1" customFormat="1" ht="30.75" customHeight="1">
      <c r="A122" s="15">
        <v>122</v>
      </c>
      <c r="B122" s="32" t="s">
        <v>259</v>
      </c>
      <c r="C122" s="32" t="s">
        <v>260</v>
      </c>
      <c r="D122" s="33">
        <v>8.66</v>
      </c>
      <c r="E122" s="33">
        <v>18.47</v>
      </c>
      <c r="F122" s="33">
        <v>21.28</v>
      </c>
      <c r="G122" s="33">
        <v>29.94</v>
      </c>
      <c r="H122" s="33">
        <v>11.9</v>
      </c>
      <c r="I122" s="33">
        <v>6.68</v>
      </c>
      <c r="J122" s="33">
        <v>11.9</v>
      </c>
      <c r="K122" s="33">
        <v>14.19</v>
      </c>
      <c r="L122" s="33">
        <v>11.85</v>
      </c>
      <c r="M122" s="33">
        <v>11.9</v>
      </c>
      <c r="N122" s="33">
        <v>24.37</v>
      </c>
      <c r="O122" s="33">
        <v>11.9</v>
      </c>
      <c r="P122" s="33">
        <v>11.9</v>
      </c>
      <c r="Q122" s="33">
        <v>137</v>
      </c>
      <c r="R122" s="33">
        <v>1095</v>
      </c>
      <c r="S122" s="33">
        <v>69</v>
      </c>
      <c r="T122" s="33">
        <v>33.15</v>
      </c>
      <c r="U122" s="33">
        <v>15.24</v>
      </c>
      <c r="V122" s="33">
        <v>3</v>
      </c>
      <c r="W122" s="33">
        <v>15.24</v>
      </c>
      <c r="X122" s="33">
        <v>15.24</v>
      </c>
      <c r="Y122" s="33">
        <v>8.66</v>
      </c>
      <c r="Z122" s="33">
        <v>7.65</v>
      </c>
      <c r="AA122" s="33">
        <v>153</v>
      </c>
      <c r="AB122" s="33">
        <v>15.24</v>
      </c>
      <c r="AC122" s="33">
        <v>15.24</v>
      </c>
      <c r="AD122" s="33">
        <v>15.24</v>
      </c>
      <c r="AE122" s="33">
        <v>6.38</v>
      </c>
      <c r="AF122" s="33">
        <v>11.9</v>
      </c>
      <c r="AG122" s="34">
        <v>9.59</v>
      </c>
      <c r="AH122" s="33">
        <v>22.68</v>
      </c>
      <c r="AI122" s="33">
        <v>3.09</v>
      </c>
      <c r="AJ122" s="33">
        <v>15.24</v>
      </c>
      <c r="AK122" s="33">
        <v>15.24</v>
      </c>
      <c r="AL122" s="33">
        <v>15.24</v>
      </c>
      <c r="AM122" s="33">
        <v>11.9</v>
      </c>
      <c r="AN122" s="33">
        <v>36</v>
      </c>
      <c r="AO122" s="33">
        <v>69</v>
      </c>
      <c r="AP122" s="33">
        <v>8.5</v>
      </c>
      <c r="AQ122" s="33">
        <v>26.25</v>
      </c>
      <c r="AR122" s="33">
        <v>11.9</v>
      </c>
      <c r="AS122" s="33">
        <v>53</v>
      </c>
      <c r="AT122" s="33">
        <v>6.75</v>
      </c>
      <c r="AU122" s="33">
        <v>205</v>
      </c>
      <c r="AV122" s="33">
        <v>30.22</v>
      </c>
      <c r="AW122" s="33">
        <v>12.52</v>
      </c>
      <c r="AX122" s="33">
        <v>11.9</v>
      </c>
      <c r="AY122" s="33">
        <v>18</v>
      </c>
      <c r="AZ122" s="33">
        <v>6.38</v>
      </c>
      <c r="BA122" s="33">
        <v>9364.01</v>
      </c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4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5">
        <f t="shared" si="4"/>
        <v>11763.53</v>
      </c>
      <c r="HR122" s="35">
        <f t="shared" si="10"/>
        <v>-5763.5300000000007</v>
      </c>
      <c r="HS122" s="36" t="s">
        <v>46</v>
      </c>
      <c r="HT122" s="37"/>
    </row>
    <row r="123" spans="1:228" s="1" customFormat="1" ht="30.75" customHeight="1">
      <c r="A123" s="15">
        <v>123</v>
      </c>
      <c r="B123" s="26" t="s">
        <v>1050</v>
      </c>
      <c r="C123" s="26" t="s">
        <v>1051</v>
      </c>
      <c r="D123" s="19">
        <v>19.260000000000002</v>
      </c>
      <c r="E123" s="19">
        <v>8.9</v>
      </c>
      <c r="F123" s="19">
        <v>46.89</v>
      </c>
      <c r="G123" s="19">
        <v>9.18</v>
      </c>
      <c r="H123" s="19">
        <v>13.68</v>
      </c>
      <c r="I123" s="19">
        <v>18.809999999999999</v>
      </c>
      <c r="J123" s="19">
        <v>9.18</v>
      </c>
      <c r="K123" s="19">
        <v>6.73</v>
      </c>
      <c r="L123" s="19">
        <v>20.91</v>
      </c>
      <c r="M123" s="19">
        <v>17.8</v>
      </c>
      <c r="N123" s="19">
        <v>24.17</v>
      </c>
      <c r="O123" s="19">
        <v>24.17</v>
      </c>
      <c r="P123" s="19">
        <v>15.64</v>
      </c>
      <c r="Q123" s="19">
        <v>13.68</v>
      </c>
      <c r="R123" s="19">
        <v>182.46</v>
      </c>
      <c r="S123" s="19">
        <v>3.56</v>
      </c>
      <c r="T123" s="19">
        <v>42.44</v>
      </c>
      <c r="U123" s="19">
        <v>10.4</v>
      </c>
      <c r="V123" s="19">
        <v>19.23</v>
      </c>
      <c r="W123" s="19">
        <v>16.09</v>
      </c>
      <c r="X123" s="19">
        <v>21.44</v>
      </c>
      <c r="Y123" s="19">
        <v>100.07</v>
      </c>
      <c r="Z123" s="19">
        <v>3.31</v>
      </c>
      <c r="AA123" s="19"/>
      <c r="AB123" s="19"/>
      <c r="AC123" s="19"/>
      <c r="AD123" s="19"/>
      <c r="AE123" s="19"/>
      <c r="AF123" s="19"/>
      <c r="AG123" s="2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20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>
        <v>9.8000000000000007</v>
      </c>
      <c r="DK123" s="19">
        <v>314.5</v>
      </c>
      <c r="DL123" s="19">
        <v>17.25</v>
      </c>
      <c r="DM123" s="19">
        <v>110.7</v>
      </c>
      <c r="DN123" s="19">
        <v>9.1199999999999992</v>
      </c>
      <c r="DO123" s="19">
        <v>13.02</v>
      </c>
      <c r="DP123" s="19">
        <v>14.02</v>
      </c>
      <c r="DQ123" s="19">
        <v>58.29</v>
      </c>
      <c r="DR123" s="19">
        <v>13.85</v>
      </c>
      <c r="DS123" s="19">
        <v>13.04</v>
      </c>
      <c r="DT123" s="19">
        <v>21.88</v>
      </c>
      <c r="DU123" s="19">
        <v>10.32</v>
      </c>
      <c r="DV123" s="19">
        <v>7.74</v>
      </c>
      <c r="DW123" s="19">
        <v>18.059999999999999</v>
      </c>
      <c r="DX123" s="19">
        <v>11.16</v>
      </c>
      <c r="DY123" s="19">
        <v>10.32</v>
      </c>
      <c r="DZ123" s="19">
        <v>6.24</v>
      </c>
      <c r="EA123" s="19">
        <v>15</v>
      </c>
      <c r="EB123" s="19">
        <v>20.03</v>
      </c>
      <c r="EC123" s="19">
        <v>6.98</v>
      </c>
      <c r="ED123" s="19">
        <v>6.98</v>
      </c>
      <c r="EE123" s="19">
        <v>314.5</v>
      </c>
      <c r="EF123" s="19">
        <v>9.35</v>
      </c>
      <c r="EG123" s="19">
        <v>3.92</v>
      </c>
      <c r="EH123" s="19">
        <v>9.1199999999999992</v>
      </c>
      <c r="EI123" s="19">
        <v>14.02</v>
      </c>
      <c r="EJ123" s="19">
        <v>15.94</v>
      </c>
      <c r="EK123" s="19">
        <v>15.94</v>
      </c>
      <c r="EL123" s="19">
        <v>6.24</v>
      </c>
      <c r="EM123" s="19">
        <v>12.97</v>
      </c>
      <c r="EN123" s="19">
        <v>10.63</v>
      </c>
      <c r="EO123" s="19">
        <v>7.53</v>
      </c>
      <c r="EP123" s="19">
        <v>46.79</v>
      </c>
      <c r="EQ123" s="19">
        <v>18.48</v>
      </c>
      <c r="ER123" s="19">
        <v>6.76</v>
      </c>
      <c r="ES123" s="19">
        <v>23.26</v>
      </c>
      <c r="ET123" s="19">
        <v>8.2899999999999991</v>
      </c>
      <c r="EU123" s="19">
        <v>13.75</v>
      </c>
      <c r="EV123" s="19">
        <v>7.97</v>
      </c>
      <c r="EW123" s="19">
        <v>8.65</v>
      </c>
      <c r="EX123" s="19">
        <v>11.4</v>
      </c>
      <c r="EY123" s="19">
        <v>9.35</v>
      </c>
      <c r="EZ123" s="19">
        <v>9.1199999999999992</v>
      </c>
      <c r="FA123" s="19">
        <v>121.58</v>
      </c>
      <c r="FB123" s="19">
        <v>6.98</v>
      </c>
      <c r="FC123" s="19">
        <v>8.16</v>
      </c>
      <c r="FD123" s="19">
        <v>15.94</v>
      </c>
      <c r="FE123" s="19">
        <v>14.02</v>
      </c>
      <c r="FF123" s="19">
        <v>12.73</v>
      </c>
      <c r="FG123" s="19">
        <v>18.559999999999999</v>
      </c>
      <c r="FH123" s="19">
        <v>19.68</v>
      </c>
      <c r="FI123" s="19">
        <v>8.2899999999999991</v>
      </c>
      <c r="FJ123" s="19">
        <v>12.65</v>
      </c>
      <c r="FK123" s="19">
        <v>10.48</v>
      </c>
      <c r="FL123" s="19">
        <v>19.22</v>
      </c>
      <c r="FM123" s="19">
        <v>11.91</v>
      </c>
      <c r="FN123" s="19">
        <v>20.03</v>
      </c>
      <c r="FO123" s="19">
        <v>9.1199999999999992</v>
      </c>
      <c r="FP123" s="19">
        <v>3.44</v>
      </c>
      <c r="FQ123" s="19">
        <v>13.47</v>
      </c>
      <c r="FR123" s="19">
        <v>63.25</v>
      </c>
      <c r="FS123" s="19">
        <v>14.02</v>
      </c>
      <c r="FT123" s="19">
        <v>10.45</v>
      </c>
      <c r="FU123" s="19">
        <v>14.02</v>
      </c>
      <c r="FV123" s="19">
        <v>15.94</v>
      </c>
      <c r="FW123" s="19">
        <v>51.66</v>
      </c>
      <c r="FX123" s="19">
        <v>20.78</v>
      </c>
      <c r="FY123" s="19">
        <v>8.2899999999999991</v>
      </c>
      <c r="FZ123" s="19">
        <v>8.65</v>
      </c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35">
        <f t="shared" si="4"/>
        <v>2473.599999999999</v>
      </c>
      <c r="HR123" s="35">
        <f t="shared" si="10"/>
        <v>3526.400000000001</v>
      </c>
      <c r="HS123" s="16" t="s">
        <v>46</v>
      </c>
      <c r="HT123" s="16"/>
    </row>
    <row r="124" spans="1:228" s="1" customFormat="1" ht="30.75" customHeight="1">
      <c r="A124" s="15">
        <v>124</v>
      </c>
      <c r="B124" s="18" t="s">
        <v>261</v>
      </c>
      <c r="C124" s="18" t="s">
        <v>261</v>
      </c>
      <c r="D124" s="10">
        <v>3499.26</v>
      </c>
      <c r="E124" s="10">
        <v>4.2300000000000004</v>
      </c>
      <c r="F124" s="10">
        <v>7.15</v>
      </c>
      <c r="G124" s="10">
        <v>16.510000000000002</v>
      </c>
      <c r="H124" s="10">
        <v>37.51</v>
      </c>
      <c r="I124" s="10">
        <v>10.4</v>
      </c>
      <c r="J124" s="10">
        <v>13.68</v>
      </c>
      <c r="K124" s="10">
        <v>53.65</v>
      </c>
      <c r="L124" s="10">
        <v>7.87</v>
      </c>
      <c r="M124" s="10">
        <v>37.25</v>
      </c>
      <c r="N124" s="10">
        <v>28.35</v>
      </c>
      <c r="O124" s="10">
        <v>12.55</v>
      </c>
      <c r="P124" s="10">
        <v>7.97</v>
      </c>
      <c r="Q124" s="10">
        <v>2.2599999999999998</v>
      </c>
      <c r="R124" s="10">
        <v>19.23</v>
      </c>
      <c r="S124" s="10">
        <v>21.15</v>
      </c>
      <c r="T124" s="10">
        <v>3.56</v>
      </c>
      <c r="U124" s="10">
        <v>8.33</v>
      </c>
      <c r="V124" s="10">
        <v>15.16</v>
      </c>
      <c r="W124" s="10">
        <v>37.39</v>
      </c>
      <c r="X124" s="10">
        <v>19.23</v>
      </c>
      <c r="Y124" s="10">
        <v>16.3</v>
      </c>
      <c r="Z124" s="10">
        <v>18.5</v>
      </c>
      <c r="AA124" s="10">
        <v>32.96</v>
      </c>
      <c r="AB124" s="10">
        <v>177.1</v>
      </c>
      <c r="AC124" s="10">
        <v>177.1</v>
      </c>
      <c r="AD124" s="10"/>
      <c r="AE124" s="10"/>
      <c r="AF124" s="10"/>
      <c r="AG124" s="12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2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>
        <v>30.9</v>
      </c>
      <c r="DK124" s="10">
        <v>20.03</v>
      </c>
      <c r="DL124" s="10">
        <v>88.58</v>
      </c>
      <c r="DM124" s="10">
        <v>88.58</v>
      </c>
      <c r="DN124" s="10">
        <v>10.5</v>
      </c>
      <c r="DO124" s="10">
        <v>9.0500000000000007</v>
      </c>
      <c r="DP124" s="10">
        <v>13.77</v>
      </c>
      <c r="DQ124" s="10">
        <v>8.0299999999999994</v>
      </c>
      <c r="DR124" s="10">
        <v>3.53</v>
      </c>
      <c r="DS124" s="10">
        <v>3.53</v>
      </c>
      <c r="DT124" s="10">
        <v>18.059999999999999</v>
      </c>
      <c r="DU124" s="10">
        <v>3.38</v>
      </c>
      <c r="DV124" s="10">
        <v>527.14</v>
      </c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35">
        <f t="shared" si="4"/>
        <v>5109.7300000000014</v>
      </c>
      <c r="HR124" s="35">
        <f t="shared" si="10"/>
        <v>890.26999999999862</v>
      </c>
      <c r="HS124" s="16" t="s">
        <v>46</v>
      </c>
      <c r="HT124" s="14"/>
    </row>
    <row r="125" spans="1:228" s="1" customFormat="1" ht="30.75" customHeight="1">
      <c r="A125" s="15">
        <v>125</v>
      </c>
      <c r="B125" s="18" t="s">
        <v>262</v>
      </c>
      <c r="C125" s="18" t="s">
        <v>263</v>
      </c>
      <c r="D125" s="10">
        <v>102.83</v>
      </c>
      <c r="E125" s="10">
        <v>11.9</v>
      </c>
      <c r="F125" s="10">
        <v>11.9</v>
      </c>
      <c r="G125" s="10">
        <v>11.9</v>
      </c>
      <c r="H125" s="10">
        <v>12.98</v>
      </c>
      <c r="I125" s="10">
        <v>12.98</v>
      </c>
      <c r="J125" s="10">
        <v>18.16</v>
      </c>
      <c r="K125" s="10">
        <v>11.9</v>
      </c>
      <c r="L125" s="10">
        <v>5.96</v>
      </c>
      <c r="M125" s="10">
        <v>8.15</v>
      </c>
      <c r="N125" s="10">
        <v>106</v>
      </c>
      <c r="O125" s="10">
        <v>6.81</v>
      </c>
      <c r="P125" s="10">
        <v>11.42</v>
      </c>
      <c r="Q125" s="10">
        <v>400</v>
      </c>
      <c r="R125" s="10">
        <v>400</v>
      </c>
      <c r="S125" s="10">
        <v>7.97</v>
      </c>
      <c r="T125" s="10">
        <v>5.95</v>
      </c>
      <c r="U125" s="10">
        <v>15.77</v>
      </c>
      <c r="V125" s="10">
        <v>6.75</v>
      </c>
      <c r="W125" s="10">
        <v>36.96</v>
      </c>
      <c r="X125" s="10">
        <v>31.56</v>
      </c>
      <c r="Y125" s="10">
        <v>9.41</v>
      </c>
      <c r="Z125" s="10">
        <v>30.96</v>
      </c>
      <c r="AA125" s="10">
        <v>33.15</v>
      </c>
      <c r="AB125" s="10">
        <v>8.15</v>
      </c>
      <c r="AC125" s="10">
        <v>11.21</v>
      </c>
      <c r="AD125" s="10">
        <v>11.9</v>
      </c>
      <c r="AE125" s="10">
        <v>7.32</v>
      </c>
      <c r="AF125" s="10">
        <v>36.96</v>
      </c>
      <c r="AG125" s="12">
        <v>11.9</v>
      </c>
      <c r="AH125" s="10">
        <v>123.32</v>
      </c>
      <c r="AI125" s="10">
        <v>7.32</v>
      </c>
      <c r="AJ125" s="10">
        <v>4.75</v>
      </c>
      <c r="AK125" s="10">
        <v>5.48</v>
      </c>
      <c r="AL125" s="10">
        <v>8.15</v>
      </c>
      <c r="AM125" s="10">
        <v>36.03</v>
      </c>
      <c r="AN125" s="10">
        <v>400</v>
      </c>
      <c r="AO125" s="10">
        <v>1359.34</v>
      </c>
      <c r="AP125" s="10">
        <v>1359.34</v>
      </c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2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>
        <v>9.1199999999999992</v>
      </c>
      <c r="DK125" s="10">
        <v>9.1199999999999992</v>
      </c>
      <c r="DL125" s="10">
        <v>11.43</v>
      </c>
      <c r="DM125" s="10">
        <v>34.26</v>
      </c>
      <c r="DN125" s="10">
        <v>34.01</v>
      </c>
      <c r="DO125" s="10">
        <v>11.42</v>
      </c>
      <c r="DP125" s="10">
        <v>11.42</v>
      </c>
      <c r="DQ125" s="10">
        <v>11.42</v>
      </c>
      <c r="DR125" s="10">
        <v>7.69</v>
      </c>
      <c r="DS125" s="10">
        <v>9.35</v>
      </c>
      <c r="DT125" s="10">
        <v>35.159999999999997</v>
      </c>
      <c r="DU125" s="10">
        <v>7.09</v>
      </c>
      <c r="DV125" s="10">
        <v>45.72</v>
      </c>
      <c r="DW125" s="10">
        <v>8.75</v>
      </c>
      <c r="DX125" s="10">
        <v>8.75</v>
      </c>
      <c r="DY125" s="10">
        <v>7.84</v>
      </c>
      <c r="DZ125" s="10">
        <v>121.58</v>
      </c>
      <c r="EA125" s="10">
        <v>20.03</v>
      </c>
      <c r="EB125" s="10">
        <v>21.84</v>
      </c>
      <c r="EC125" s="10">
        <v>25.04</v>
      </c>
      <c r="ED125" s="10">
        <v>14.49</v>
      </c>
      <c r="EE125" s="10">
        <v>18.12</v>
      </c>
      <c r="EF125" s="10">
        <v>8.16</v>
      </c>
      <c r="EG125" s="10">
        <v>8</v>
      </c>
      <c r="EH125" s="10">
        <v>8</v>
      </c>
      <c r="EI125" s="10">
        <v>25.04</v>
      </c>
      <c r="EJ125" s="10">
        <v>527.14</v>
      </c>
      <c r="EK125" s="10">
        <v>13.02</v>
      </c>
      <c r="EL125" s="10">
        <v>34.01</v>
      </c>
      <c r="EM125" s="10">
        <v>11.99</v>
      </c>
      <c r="EN125" s="10">
        <v>7</v>
      </c>
      <c r="EO125" s="10">
        <v>4.21</v>
      </c>
      <c r="EP125" s="10">
        <v>10.48</v>
      </c>
      <c r="EQ125" s="10">
        <v>89.21</v>
      </c>
      <c r="ER125" s="10">
        <v>6.76</v>
      </c>
      <c r="ES125" s="10">
        <v>22.38</v>
      </c>
      <c r="ET125" s="10">
        <v>9.24</v>
      </c>
      <c r="EU125" s="10">
        <v>9.1199999999999992</v>
      </c>
      <c r="EV125" s="10">
        <v>54.08</v>
      </c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35">
        <f t="shared" si="4"/>
        <v>6034.0300000000007</v>
      </c>
      <c r="HR125" s="35">
        <f t="shared" si="10"/>
        <v>-34.030000000000655</v>
      </c>
      <c r="HS125" s="16" t="s">
        <v>46</v>
      </c>
      <c r="HT125" s="14" t="s">
        <v>1024</v>
      </c>
    </row>
    <row r="126" spans="1:228" s="1" customFormat="1" ht="30.75" customHeight="1">
      <c r="A126" s="15">
        <v>126</v>
      </c>
      <c r="B126" s="18" t="s">
        <v>264</v>
      </c>
      <c r="C126" s="18" t="s">
        <v>265</v>
      </c>
      <c r="D126" s="10">
        <v>8.09</v>
      </c>
      <c r="E126" s="10">
        <v>12.3</v>
      </c>
      <c r="F126" s="10">
        <v>10.07</v>
      </c>
      <c r="G126" s="10">
        <v>5.68</v>
      </c>
      <c r="H126" s="10">
        <v>16.059999999999999</v>
      </c>
      <c r="I126" s="10">
        <v>19.5</v>
      </c>
      <c r="J126" s="10">
        <v>9.59</v>
      </c>
      <c r="K126" s="10">
        <v>12.27</v>
      </c>
      <c r="L126" s="10">
        <v>9.26</v>
      </c>
      <c r="M126" s="10">
        <v>33.85</v>
      </c>
      <c r="N126" s="10">
        <v>9.18</v>
      </c>
      <c r="O126" s="10">
        <v>11.11</v>
      </c>
      <c r="P126" s="10">
        <v>7.56</v>
      </c>
      <c r="Q126" s="10">
        <v>12.27</v>
      </c>
      <c r="R126" s="10">
        <v>11.57</v>
      </c>
      <c r="S126" s="10">
        <v>5.68</v>
      </c>
      <c r="T126" s="10">
        <v>7.56</v>
      </c>
      <c r="U126" s="10">
        <v>3.1</v>
      </c>
      <c r="V126" s="10">
        <v>7.56</v>
      </c>
      <c r="W126" s="10">
        <v>53.69</v>
      </c>
      <c r="X126" s="10">
        <v>12.3</v>
      </c>
      <c r="Y126" s="10">
        <v>7.56</v>
      </c>
      <c r="Z126" s="10">
        <v>11.57</v>
      </c>
      <c r="AA126" s="10">
        <v>9.82</v>
      </c>
      <c r="AB126" s="10">
        <v>8.42</v>
      </c>
      <c r="AC126" s="10">
        <v>11.34</v>
      </c>
      <c r="AD126" s="10">
        <v>11.34</v>
      </c>
      <c r="AE126" s="10">
        <v>44.67</v>
      </c>
      <c r="AF126" s="10">
        <v>7.75</v>
      </c>
      <c r="AG126" s="12">
        <v>149.41</v>
      </c>
      <c r="AH126" s="10">
        <v>11.34</v>
      </c>
      <c r="AI126" s="10">
        <v>20.64</v>
      </c>
      <c r="AJ126" s="10">
        <v>20.64</v>
      </c>
      <c r="AK126" s="10">
        <v>11.48</v>
      </c>
      <c r="AL126" s="10">
        <v>70.05</v>
      </c>
      <c r="AM126" s="10">
        <v>6.49</v>
      </c>
      <c r="AN126" s="10">
        <v>6.41</v>
      </c>
      <c r="AO126" s="10">
        <v>12.82</v>
      </c>
      <c r="AP126" s="10">
        <v>6.87</v>
      </c>
      <c r="AQ126" s="10">
        <v>7.56</v>
      </c>
      <c r="AR126" s="10">
        <v>6.87</v>
      </c>
      <c r="AS126" s="10">
        <v>6.87</v>
      </c>
      <c r="AT126" s="10">
        <v>6.87</v>
      </c>
      <c r="AU126" s="10">
        <v>11.57</v>
      </c>
      <c r="AV126" s="10">
        <v>7.56</v>
      </c>
      <c r="AW126" s="10">
        <v>6.87</v>
      </c>
      <c r="AX126" s="10">
        <v>7.56</v>
      </c>
      <c r="AY126" s="10">
        <v>18.440000000000001</v>
      </c>
      <c r="AZ126" s="10">
        <v>16.34</v>
      </c>
      <c r="BA126" s="10">
        <v>28.22</v>
      </c>
      <c r="BB126" s="10">
        <v>23.2</v>
      </c>
      <c r="BC126" s="10">
        <v>17.97</v>
      </c>
      <c r="BD126" s="10">
        <v>20.73</v>
      </c>
      <c r="BE126" s="10">
        <v>43.72</v>
      </c>
      <c r="BF126" s="10">
        <v>7.93</v>
      </c>
      <c r="BG126" s="10">
        <v>16</v>
      </c>
      <c r="BH126" s="10">
        <v>40.67</v>
      </c>
      <c r="BI126" s="10">
        <v>87.51</v>
      </c>
      <c r="BJ126" s="10">
        <v>32.79</v>
      </c>
      <c r="BK126" s="10">
        <v>10.07</v>
      </c>
      <c r="BL126" s="10">
        <v>11.57</v>
      </c>
      <c r="BM126" s="10">
        <v>11.57</v>
      </c>
      <c r="BN126" s="10">
        <v>27.51</v>
      </c>
      <c r="BO126" s="10">
        <v>10.76</v>
      </c>
      <c r="BP126" s="10">
        <v>11.57</v>
      </c>
      <c r="BQ126" s="10">
        <v>11.57</v>
      </c>
      <c r="BR126" s="10">
        <v>19.25</v>
      </c>
      <c r="BS126" s="10">
        <v>16.34</v>
      </c>
      <c r="BT126" s="10">
        <v>16.34</v>
      </c>
      <c r="BU126" s="10">
        <v>6.22</v>
      </c>
      <c r="BV126" s="10">
        <v>7.93</v>
      </c>
      <c r="BW126" s="10">
        <v>4.8600000000000003</v>
      </c>
      <c r="BX126" s="10">
        <v>9.26</v>
      </c>
      <c r="BY126" s="10">
        <v>7.93</v>
      </c>
      <c r="BZ126" s="10">
        <v>6.36</v>
      </c>
      <c r="CA126" s="10">
        <v>19.22</v>
      </c>
      <c r="CB126" s="10">
        <v>3.01</v>
      </c>
      <c r="CC126" s="10">
        <v>6.62</v>
      </c>
      <c r="CD126" s="10">
        <v>11.57</v>
      </c>
      <c r="CE126" s="10">
        <v>6.9</v>
      </c>
      <c r="CF126" s="10">
        <v>12.64</v>
      </c>
      <c r="CG126" s="10">
        <v>12.64</v>
      </c>
      <c r="CH126" s="10">
        <v>10.210000000000001</v>
      </c>
      <c r="CI126" s="10">
        <v>31.15</v>
      </c>
      <c r="CJ126" s="10">
        <v>32.28</v>
      </c>
      <c r="CK126" s="10">
        <v>35.94</v>
      </c>
      <c r="CL126" s="12">
        <v>14.92</v>
      </c>
      <c r="CM126" s="10">
        <v>8.42</v>
      </c>
      <c r="CN126" s="10">
        <v>6.22</v>
      </c>
      <c r="CO126" s="10">
        <v>2.34</v>
      </c>
      <c r="CP126" s="10">
        <v>11.57</v>
      </c>
      <c r="CQ126" s="10">
        <v>6.22</v>
      </c>
      <c r="CR126" s="10">
        <v>103.36</v>
      </c>
      <c r="CS126" s="10">
        <v>11.57</v>
      </c>
      <c r="CT126" s="10">
        <v>1.59</v>
      </c>
      <c r="CU126" s="10">
        <v>13.2</v>
      </c>
      <c r="CV126" s="10">
        <v>13.2</v>
      </c>
      <c r="CW126" s="10">
        <v>4.72</v>
      </c>
      <c r="CX126" s="10">
        <v>4078.02</v>
      </c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35">
        <f t="shared" si="4"/>
        <v>5768.76</v>
      </c>
      <c r="HR126" s="35">
        <f t="shared" si="10"/>
        <v>231.23999999999978</v>
      </c>
      <c r="HS126" s="16" t="s">
        <v>46</v>
      </c>
      <c r="HT126" s="14" t="s">
        <v>1024</v>
      </c>
    </row>
    <row r="127" spans="1:228" s="1" customFormat="1" ht="30.75" customHeight="1">
      <c r="A127" s="15">
        <v>127</v>
      </c>
      <c r="B127" s="18" t="s">
        <v>266</v>
      </c>
      <c r="C127" s="18" t="s">
        <v>267</v>
      </c>
      <c r="D127" s="10">
        <v>4123.7700000000004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2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2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>
        <v>12.01</v>
      </c>
      <c r="DK127" s="10">
        <v>4.9000000000000004</v>
      </c>
      <c r="DL127" s="10">
        <v>16.649999999999999</v>
      </c>
      <c r="DM127" s="10">
        <v>28.04</v>
      </c>
      <c r="DN127" s="10">
        <v>8.1199999999999992</v>
      </c>
      <c r="DO127" s="10">
        <v>14.02</v>
      </c>
      <c r="DP127" s="10">
        <v>3.64</v>
      </c>
      <c r="DQ127" s="10">
        <v>29.51</v>
      </c>
      <c r="DR127" s="10">
        <v>373.15</v>
      </c>
      <c r="DS127" s="10">
        <v>7.69</v>
      </c>
      <c r="DT127" s="10">
        <v>24.53</v>
      </c>
      <c r="DU127" s="10">
        <v>16.84</v>
      </c>
      <c r="DV127" s="10">
        <v>12.52</v>
      </c>
      <c r="DW127" s="10">
        <v>25.22</v>
      </c>
      <c r="DX127" s="10">
        <v>21.76</v>
      </c>
      <c r="DY127" s="10">
        <v>14.02</v>
      </c>
      <c r="DZ127" s="10">
        <v>5.84</v>
      </c>
      <c r="EA127" s="10">
        <v>5.84</v>
      </c>
      <c r="EB127" s="10">
        <v>83.98</v>
      </c>
      <c r="EC127" s="10">
        <v>41.96</v>
      </c>
      <c r="ED127" s="10">
        <v>13.11</v>
      </c>
      <c r="EE127" s="10">
        <v>17.79</v>
      </c>
      <c r="EF127" s="10">
        <v>10.59</v>
      </c>
      <c r="EG127" s="10">
        <v>7.46</v>
      </c>
      <c r="EH127" s="10">
        <v>155.03</v>
      </c>
      <c r="EI127" s="10">
        <v>14.02</v>
      </c>
      <c r="EJ127" s="10">
        <v>30.67</v>
      </c>
      <c r="EK127" s="10">
        <v>47.91</v>
      </c>
      <c r="EL127" s="10">
        <v>12.57</v>
      </c>
      <c r="EM127" s="10">
        <v>8.01</v>
      </c>
      <c r="EN127" s="10">
        <v>16.649999999999999</v>
      </c>
      <c r="EO127" s="10">
        <v>3.38</v>
      </c>
      <c r="EP127" s="10">
        <v>14.49</v>
      </c>
      <c r="EQ127" s="10">
        <v>14.49</v>
      </c>
      <c r="ER127" s="10">
        <v>16.649999999999999</v>
      </c>
      <c r="ES127" s="10">
        <v>13.36</v>
      </c>
      <c r="ET127" s="10">
        <v>4.7</v>
      </c>
      <c r="EU127" s="10">
        <v>10.59</v>
      </c>
      <c r="EV127" s="10">
        <v>9.1199999999999992</v>
      </c>
      <c r="EW127" s="10">
        <v>22.31</v>
      </c>
      <c r="EX127" s="10">
        <v>119.46</v>
      </c>
      <c r="EY127" s="10">
        <v>30.9</v>
      </c>
      <c r="EZ127" s="10">
        <v>4.9400000000000004</v>
      </c>
      <c r="FA127" s="10">
        <v>3.88</v>
      </c>
      <c r="FB127" s="10">
        <v>8.2799999999999994</v>
      </c>
      <c r="FC127" s="10">
        <v>43.77</v>
      </c>
      <c r="FD127" s="10">
        <v>9.24</v>
      </c>
      <c r="FE127" s="10">
        <v>12.97</v>
      </c>
      <c r="FF127" s="10">
        <v>5.84</v>
      </c>
      <c r="FG127" s="10">
        <v>18.91</v>
      </c>
      <c r="FH127" s="10">
        <v>30</v>
      </c>
      <c r="FI127" s="10">
        <v>24.76</v>
      </c>
      <c r="FJ127" s="10">
        <v>14.02</v>
      </c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35">
        <f t="shared" si="4"/>
        <v>5643.88</v>
      </c>
      <c r="HR127" s="35">
        <f t="shared" si="10"/>
        <v>356.11999999999989</v>
      </c>
      <c r="HS127" s="16" t="s">
        <v>46</v>
      </c>
      <c r="HT127" s="14"/>
    </row>
    <row r="128" spans="1:228" s="1" customFormat="1" ht="30.75" customHeight="1">
      <c r="A128" s="15">
        <v>128</v>
      </c>
      <c r="B128" s="18" t="s">
        <v>268</v>
      </c>
      <c r="C128" s="18" t="s">
        <v>269</v>
      </c>
      <c r="D128" s="10">
        <v>3422.28</v>
      </c>
      <c r="E128" s="10">
        <v>17.760000000000002</v>
      </c>
      <c r="F128" s="10">
        <v>22.43</v>
      </c>
      <c r="G128" s="10">
        <v>17.18</v>
      </c>
      <c r="H128" s="10">
        <v>36.200000000000003</v>
      </c>
      <c r="I128" s="10">
        <v>17.18</v>
      </c>
      <c r="J128" s="10">
        <v>24.2</v>
      </c>
      <c r="K128" s="10">
        <v>17.760000000000002</v>
      </c>
      <c r="L128" s="10">
        <v>14.93</v>
      </c>
      <c r="M128" s="10">
        <v>28.31</v>
      </c>
      <c r="N128" s="10">
        <v>23.97</v>
      </c>
      <c r="O128" s="10">
        <v>6.23</v>
      </c>
      <c r="P128" s="10">
        <v>53.05</v>
      </c>
      <c r="Q128" s="10">
        <v>17.600000000000001</v>
      </c>
      <c r="R128" s="10">
        <v>16.48</v>
      </c>
      <c r="S128" s="10">
        <v>21.31</v>
      </c>
      <c r="T128" s="10">
        <v>17.8</v>
      </c>
      <c r="U128" s="10">
        <v>21.31</v>
      </c>
      <c r="V128" s="10">
        <v>15.26</v>
      </c>
      <c r="W128" s="10">
        <v>25.92</v>
      </c>
      <c r="X128" s="10">
        <v>24.47</v>
      </c>
      <c r="Y128" s="10">
        <v>8.98</v>
      </c>
      <c r="Z128" s="10">
        <v>17.399999999999999</v>
      </c>
      <c r="AA128" s="10">
        <v>13.38</v>
      </c>
      <c r="AB128" s="10">
        <v>11.64</v>
      </c>
      <c r="AC128" s="10">
        <v>141.38</v>
      </c>
      <c r="AD128" s="10">
        <v>12.64</v>
      </c>
      <c r="AE128" s="10">
        <v>17.07</v>
      </c>
      <c r="AF128" s="10">
        <v>4.59</v>
      </c>
      <c r="AG128" s="12">
        <v>36.68</v>
      </c>
      <c r="AH128" s="10">
        <v>48.51</v>
      </c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2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>
        <v>12.81</v>
      </c>
      <c r="DK128" s="10">
        <v>9.1199999999999992</v>
      </c>
      <c r="DL128" s="10">
        <v>14.02</v>
      </c>
      <c r="DM128" s="10">
        <v>3.64</v>
      </c>
      <c r="DN128" s="10">
        <v>9.0299999999999994</v>
      </c>
      <c r="DO128" s="10">
        <v>8</v>
      </c>
      <c r="DP128" s="10">
        <v>14.02</v>
      </c>
      <c r="DQ128" s="10">
        <v>5.67</v>
      </c>
      <c r="DR128" s="10">
        <v>73.98</v>
      </c>
      <c r="DS128" s="10">
        <v>9.1199999999999992</v>
      </c>
      <c r="DT128" s="10">
        <v>82.16</v>
      </c>
      <c r="DU128" s="10">
        <v>9.24</v>
      </c>
      <c r="DV128" s="10">
        <v>23.74</v>
      </c>
      <c r="DW128" s="10">
        <v>25.04</v>
      </c>
      <c r="DX128" s="10">
        <v>14.02</v>
      </c>
      <c r="DY128" s="10">
        <v>37.840000000000003</v>
      </c>
      <c r="DZ128" s="10">
        <v>7.97</v>
      </c>
      <c r="EA128" s="10">
        <v>16.809999999999999</v>
      </c>
      <c r="EB128" s="10">
        <v>16.649999999999999</v>
      </c>
      <c r="EC128" s="10">
        <v>28.06</v>
      </c>
      <c r="ED128" s="10">
        <v>15.84</v>
      </c>
      <c r="EE128" s="10">
        <v>33.380000000000003</v>
      </c>
      <c r="EF128" s="10">
        <v>8.0299999999999994</v>
      </c>
      <c r="EG128" s="10">
        <v>27.51</v>
      </c>
      <c r="EH128" s="10">
        <v>12.71</v>
      </c>
      <c r="EI128" s="10">
        <v>7</v>
      </c>
      <c r="EJ128" s="10">
        <v>9.1199999999999992</v>
      </c>
      <c r="EK128" s="10">
        <v>8.2899999999999991</v>
      </c>
      <c r="EL128" s="10">
        <v>9.1199999999999992</v>
      </c>
      <c r="EM128" s="10">
        <v>9.1199999999999992</v>
      </c>
      <c r="EN128" s="10">
        <v>9.1199999999999992</v>
      </c>
      <c r="EO128" s="10">
        <v>10.19</v>
      </c>
      <c r="EP128" s="10">
        <v>6.64</v>
      </c>
      <c r="EQ128" s="10">
        <v>7.21</v>
      </c>
      <c r="ER128" s="10">
        <v>7.32</v>
      </c>
      <c r="ES128" s="10">
        <v>9.74</v>
      </c>
      <c r="ET128" s="10">
        <v>5.61</v>
      </c>
      <c r="EU128" s="10">
        <v>14.49</v>
      </c>
      <c r="EV128" s="10">
        <v>121.2</v>
      </c>
      <c r="EW128" s="10">
        <v>9.24</v>
      </c>
      <c r="EX128" s="10">
        <v>19.47</v>
      </c>
      <c r="EY128" s="10">
        <v>7.81</v>
      </c>
      <c r="EZ128" s="10">
        <v>11.73</v>
      </c>
      <c r="FA128" s="10">
        <v>41.22</v>
      </c>
      <c r="FB128" s="10">
        <v>14.84</v>
      </c>
      <c r="FC128" s="10">
        <v>27.98</v>
      </c>
      <c r="FD128" s="10">
        <v>10.96</v>
      </c>
      <c r="FE128" s="10">
        <v>16.649999999999999</v>
      </c>
      <c r="FF128" s="10">
        <v>8.1199999999999992</v>
      </c>
      <c r="FG128" s="10">
        <v>5.29</v>
      </c>
      <c r="FH128" s="10">
        <v>16.77</v>
      </c>
      <c r="FI128" s="10">
        <v>8.2899999999999991</v>
      </c>
      <c r="FJ128" s="10">
        <v>10.63</v>
      </c>
      <c r="FK128" s="10">
        <v>25.77</v>
      </c>
      <c r="FL128" s="10">
        <v>82.16</v>
      </c>
      <c r="FM128" s="10">
        <v>20.03</v>
      </c>
      <c r="FN128" s="10">
        <v>3.42</v>
      </c>
      <c r="FO128" s="10">
        <v>20.03</v>
      </c>
      <c r="FP128" s="10">
        <v>20.03</v>
      </c>
      <c r="FQ128" s="10">
        <v>142.06</v>
      </c>
      <c r="FR128" s="10">
        <v>24.45</v>
      </c>
      <c r="FS128" s="10">
        <v>6.24</v>
      </c>
      <c r="FT128" s="10">
        <v>23.47</v>
      </c>
      <c r="FU128" s="10">
        <v>18.170000000000002</v>
      </c>
      <c r="FV128" s="10">
        <v>10.63</v>
      </c>
      <c r="FW128" s="10">
        <v>8</v>
      </c>
      <c r="FX128" s="10">
        <v>8</v>
      </c>
      <c r="FY128" s="10">
        <v>24.25</v>
      </c>
      <c r="FZ128" s="10">
        <v>878.95</v>
      </c>
      <c r="GA128" s="10">
        <v>20.03</v>
      </c>
      <c r="GB128" s="10">
        <v>9.24</v>
      </c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35">
        <f t="shared" si="4"/>
        <v>6480.41</v>
      </c>
      <c r="HR128" s="35">
        <f t="shared" si="10"/>
        <v>-480.40999999999985</v>
      </c>
      <c r="HS128" s="16" t="s">
        <v>46</v>
      </c>
      <c r="HT128" s="14"/>
    </row>
    <row r="129" spans="1:228" s="1" customFormat="1" ht="30.75" customHeight="1">
      <c r="A129" s="15">
        <v>129</v>
      </c>
      <c r="B129" s="18" t="s">
        <v>270</v>
      </c>
      <c r="C129" s="18" t="s">
        <v>271</v>
      </c>
      <c r="D129" s="10">
        <v>97.48</v>
      </c>
      <c r="E129" s="10">
        <v>6.6</v>
      </c>
      <c r="F129" s="10">
        <v>7.36</v>
      </c>
      <c r="G129" s="10">
        <v>97.48</v>
      </c>
      <c r="H129" s="10">
        <v>21.53</v>
      </c>
      <c r="I129" s="10">
        <v>6.94</v>
      </c>
      <c r="J129" s="10">
        <v>15.68</v>
      </c>
      <c r="K129" s="10">
        <v>9.67</v>
      </c>
      <c r="L129" s="10">
        <v>7.98</v>
      </c>
      <c r="M129" s="10">
        <v>8.91</v>
      </c>
      <c r="N129" s="10">
        <v>17.82</v>
      </c>
      <c r="O129" s="10">
        <v>10.69</v>
      </c>
      <c r="P129" s="10">
        <v>22.04</v>
      </c>
      <c r="Q129" s="10">
        <v>52.39</v>
      </c>
      <c r="R129" s="10">
        <v>8.91</v>
      </c>
      <c r="S129" s="10">
        <v>10.84</v>
      </c>
      <c r="T129" s="10">
        <v>13.71</v>
      </c>
      <c r="U129" s="10">
        <v>18.8</v>
      </c>
      <c r="V129" s="10">
        <v>55.05</v>
      </c>
      <c r="W129" s="10">
        <v>54.03</v>
      </c>
      <c r="X129" s="10">
        <v>45.05</v>
      </c>
      <c r="Y129" s="10">
        <v>17.239999999999998</v>
      </c>
      <c r="Z129" s="10">
        <v>8.91</v>
      </c>
      <c r="AA129" s="10">
        <v>28.6</v>
      </c>
      <c r="AB129" s="10">
        <v>44.18</v>
      </c>
      <c r="AC129" s="10">
        <v>10.69</v>
      </c>
      <c r="AD129" s="10">
        <v>13.28</v>
      </c>
      <c r="AE129" s="10">
        <v>85.52</v>
      </c>
      <c r="AF129" s="10">
        <v>3.83</v>
      </c>
      <c r="AG129" s="12">
        <v>10.33</v>
      </c>
      <c r="AH129" s="10">
        <v>8.91</v>
      </c>
      <c r="AI129" s="10">
        <v>31.86</v>
      </c>
      <c r="AJ129" s="10">
        <v>27.42</v>
      </c>
      <c r="AK129" s="10">
        <v>18.8</v>
      </c>
      <c r="AL129" s="10">
        <v>13.71</v>
      </c>
      <c r="AM129" s="10">
        <v>7.36</v>
      </c>
      <c r="AN129" s="10">
        <v>13.71</v>
      </c>
      <c r="AO129" s="10">
        <v>16.73</v>
      </c>
      <c r="AP129" s="10">
        <v>1063.08</v>
      </c>
      <c r="AQ129" s="10">
        <v>31.07</v>
      </c>
      <c r="AR129" s="10">
        <v>78.400000000000006</v>
      </c>
      <c r="AS129" s="10">
        <v>144.76</v>
      </c>
      <c r="AT129" s="10">
        <v>7.88</v>
      </c>
      <c r="AU129" s="10">
        <v>27.42</v>
      </c>
      <c r="AV129" s="10">
        <v>6.93</v>
      </c>
      <c r="AW129" s="10">
        <v>27.42</v>
      </c>
      <c r="AX129" s="10">
        <v>20.22</v>
      </c>
      <c r="AY129" s="10">
        <v>22.64</v>
      </c>
      <c r="AZ129" s="10">
        <v>8.91</v>
      </c>
      <c r="BA129" s="10">
        <v>47.83</v>
      </c>
      <c r="BB129" s="10">
        <v>3.83</v>
      </c>
      <c r="BC129" s="10">
        <v>15.85</v>
      </c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2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>
        <v>306.3</v>
      </c>
      <c r="DK129" s="10">
        <v>22.38</v>
      </c>
      <c r="DL129" s="10">
        <v>8.01</v>
      </c>
      <c r="DM129" s="10">
        <v>18.91</v>
      </c>
      <c r="DN129" s="10">
        <v>13.11</v>
      </c>
      <c r="DO129" s="10">
        <v>39.49</v>
      </c>
      <c r="DP129" s="10">
        <v>17.63</v>
      </c>
      <c r="DQ129" s="10">
        <v>141.19</v>
      </c>
      <c r="DR129" s="10">
        <v>107.99</v>
      </c>
      <c r="DS129" s="10">
        <v>9.74</v>
      </c>
      <c r="DT129" s="10">
        <v>373.15</v>
      </c>
      <c r="DU129" s="10">
        <v>17.25</v>
      </c>
      <c r="DV129" s="10">
        <v>146.97</v>
      </c>
      <c r="DW129" s="10">
        <v>88.58</v>
      </c>
      <c r="DX129" s="10">
        <v>7.97</v>
      </c>
      <c r="DY129" s="10">
        <v>16.03</v>
      </c>
      <c r="DZ129" s="10">
        <v>5.89</v>
      </c>
      <c r="EA129" s="10">
        <v>14.02</v>
      </c>
      <c r="EB129" s="10">
        <v>7.97</v>
      </c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35">
        <f t="shared" si="4"/>
        <v>3818.8599999999983</v>
      </c>
      <c r="HR129" s="35">
        <f t="shared" si="10"/>
        <v>2181.1400000000017</v>
      </c>
      <c r="HS129" s="16" t="s">
        <v>46</v>
      </c>
      <c r="HT129" s="14"/>
    </row>
    <row r="130" spans="1:228" s="1" customFormat="1" ht="30.75" customHeight="1">
      <c r="A130" s="15">
        <v>130</v>
      </c>
      <c r="B130" s="18" t="s">
        <v>272</v>
      </c>
      <c r="C130" s="18" t="s">
        <v>273</v>
      </c>
      <c r="D130" s="10">
        <v>11.57</v>
      </c>
      <c r="E130" s="10">
        <v>11.57</v>
      </c>
      <c r="F130" s="10">
        <v>10.23</v>
      </c>
      <c r="G130" s="10">
        <v>35.94</v>
      </c>
      <c r="H130" s="10">
        <v>47.92</v>
      </c>
      <c r="I130" s="10">
        <v>1.59</v>
      </c>
      <c r="J130" s="10">
        <v>14.63</v>
      </c>
      <c r="K130" s="10">
        <v>7.93</v>
      </c>
      <c r="L130" s="10">
        <v>22.37</v>
      </c>
      <c r="M130" s="10">
        <v>11.21</v>
      </c>
      <c r="N130" s="10">
        <v>14.89</v>
      </c>
      <c r="O130" s="10">
        <v>12.83</v>
      </c>
      <c r="P130" s="10">
        <v>35.94</v>
      </c>
      <c r="Q130" s="10">
        <v>69</v>
      </c>
      <c r="R130" s="10">
        <v>41.93</v>
      </c>
      <c r="S130" s="10">
        <v>10.76</v>
      </c>
      <c r="T130" s="10">
        <v>13.18</v>
      </c>
      <c r="U130" s="10">
        <v>15.34</v>
      </c>
      <c r="V130" s="10">
        <v>39.65</v>
      </c>
      <c r="W130" s="10">
        <v>6.98</v>
      </c>
      <c r="X130" s="10">
        <v>6.98</v>
      </c>
      <c r="Y130" s="10">
        <v>11.57</v>
      </c>
      <c r="Z130" s="10">
        <v>23.96</v>
      </c>
      <c r="AA130" s="10">
        <v>11.11</v>
      </c>
      <c r="AB130" s="10">
        <v>11.57</v>
      </c>
      <c r="AC130" s="10">
        <v>6.56</v>
      </c>
      <c r="AD130" s="10">
        <v>8.15</v>
      </c>
      <c r="AE130" s="10">
        <v>47.92</v>
      </c>
      <c r="AF130" s="10">
        <v>11.3</v>
      </c>
      <c r="AG130" s="12">
        <v>59</v>
      </c>
      <c r="AH130" s="10">
        <v>11.21</v>
      </c>
      <c r="AI130" s="10">
        <v>11.57</v>
      </c>
      <c r="AJ130" s="10">
        <v>6.22</v>
      </c>
      <c r="AK130" s="10">
        <v>68</v>
      </c>
      <c r="AL130" s="10">
        <v>11.57</v>
      </c>
      <c r="AM130" s="10">
        <v>2.84</v>
      </c>
      <c r="AN130" s="10">
        <v>200</v>
      </c>
      <c r="AO130" s="10">
        <v>200</v>
      </c>
      <c r="AP130" s="10">
        <v>1065</v>
      </c>
      <c r="AQ130" s="10">
        <v>14.88</v>
      </c>
      <c r="AR130" s="10">
        <v>17</v>
      </c>
      <c r="AS130" s="10">
        <v>32</v>
      </c>
      <c r="AT130" s="10">
        <v>11.84</v>
      </c>
      <c r="AU130" s="10">
        <v>8.66</v>
      </c>
      <c r="AV130" s="10">
        <v>8.66</v>
      </c>
      <c r="AW130" s="10">
        <v>7.88</v>
      </c>
      <c r="AX130" s="10">
        <v>13.3</v>
      </c>
      <c r="AY130" s="10">
        <v>23.51</v>
      </c>
      <c r="AZ130" s="10">
        <v>15.25</v>
      </c>
      <c r="BA130" s="10">
        <v>13.3</v>
      </c>
      <c r="BB130" s="10">
        <v>9.75</v>
      </c>
      <c r="BC130" s="10">
        <v>19.48</v>
      </c>
      <c r="BD130" s="10">
        <v>15.21</v>
      </c>
      <c r="BE130" s="10">
        <v>12.54</v>
      </c>
      <c r="BF130" s="10">
        <v>78.63</v>
      </c>
      <c r="BG130" s="10">
        <v>13.3</v>
      </c>
      <c r="BH130" s="10">
        <v>13.3</v>
      </c>
      <c r="BI130" s="10">
        <v>419.22</v>
      </c>
      <c r="BJ130" s="10">
        <v>130.59</v>
      </c>
      <c r="BK130" s="10">
        <v>40.64</v>
      </c>
      <c r="BL130" s="10">
        <v>23.51</v>
      </c>
      <c r="BM130" s="10">
        <v>6.81</v>
      </c>
      <c r="BN130" s="10">
        <v>11.52</v>
      </c>
      <c r="BO130" s="10">
        <v>11.52</v>
      </c>
      <c r="BP130" s="10">
        <v>11.52</v>
      </c>
      <c r="BQ130" s="10">
        <v>11.52</v>
      </c>
      <c r="BR130" s="10">
        <v>11.52</v>
      </c>
      <c r="BS130" s="10">
        <v>74.040000000000006</v>
      </c>
      <c r="BT130" s="10">
        <v>29.43</v>
      </c>
      <c r="BU130" s="10">
        <v>8.66</v>
      </c>
      <c r="BV130" s="10">
        <v>8.66</v>
      </c>
      <c r="BW130" s="10">
        <v>81.28</v>
      </c>
      <c r="BX130" s="10">
        <v>8.66</v>
      </c>
      <c r="BY130" s="10">
        <v>8.66</v>
      </c>
      <c r="BZ130" s="10">
        <v>8.66</v>
      </c>
      <c r="CA130" s="10">
        <v>8.66</v>
      </c>
      <c r="CB130" s="10">
        <v>8.66</v>
      </c>
      <c r="CC130" s="10">
        <v>8.66</v>
      </c>
      <c r="CD130" s="10">
        <v>9.75</v>
      </c>
      <c r="CE130" s="10">
        <v>27.57</v>
      </c>
      <c r="CF130" s="10">
        <v>20.64</v>
      </c>
      <c r="CG130" s="10">
        <v>12.56</v>
      </c>
      <c r="CH130" s="10">
        <v>12.56</v>
      </c>
      <c r="CI130" s="10">
        <v>6.81</v>
      </c>
      <c r="CJ130" s="10">
        <v>39.9</v>
      </c>
      <c r="CK130" s="10">
        <v>32.86</v>
      </c>
      <c r="CL130" s="12">
        <v>9.75</v>
      </c>
      <c r="CM130" s="10">
        <v>56.23</v>
      </c>
      <c r="CN130" s="10">
        <v>12.11</v>
      </c>
      <c r="CO130" s="10">
        <v>13.3</v>
      </c>
      <c r="CP130" s="10">
        <v>40.299999999999997</v>
      </c>
      <c r="CQ130" s="10">
        <v>16.39</v>
      </c>
      <c r="CR130" s="10">
        <v>17.66</v>
      </c>
      <c r="CS130" s="10">
        <v>20.57</v>
      </c>
      <c r="CT130" s="10">
        <v>39.9</v>
      </c>
      <c r="CU130" s="10">
        <v>14.25</v>
      </c>
      <c r="CV130" s="10">
        <v>14.85</v>
      </c>
      <c r="CW130" s="10">
        <v>15.2</v>
      </c>
      <c r="CX130" s="10">
        <v>6.81</v>
      </c>
      <c r="CY130" s="10">
        <v>6.09</v>
      </c>
      <c r="CZ130" s="10">
        <v>90</v>
      </c>
      <c r="DA130" s="10">
        <v>8.9</v>
      </c>
      <c r="DB130" s="10">
        <v>16.489999999999998</v>
      </c>
      <c r="DC130" s="10">
        <v>6.11</v>
      </c>
      <c r="DD130" s="10">
        <v>12.37</v>
      </c>
      <c r="DE130" s="10">
        <v>16.559999999999999</v>
      </c>
      <c r="DF130" s="10">
        <v>3.46</v>
      </c>
      <c r="DG130" s="10">
        <v>14.4</v>
      </c>
      <c r="DH130" s="10">
        <v>20.5</v>
      </c>
      <c r="DI130" s="10">
        <v>192.9</v>
      </c>
      <c r="DJ130" s="10">
        <v>16.440000000000001</v>
      </c>
      <c r="DK130" s="10">
        <v>421.59</v>
      </c>
      <c r="DL130" s="10">
        <v>5.46</v>
      </c>
      <c r="DM130" s="10">
        <v>10.34</v>
      </c>
      <c r="DN130" s="10">
        <v>17.989999999999998</v>
      </c>
      <c r="DO130" s="10">
        <v>6.81</v>
      </c>
      <c r="DP130" s="10">
        <v>39.22</v>
      </c>
      <c r="DQ130" s="10">
        <v>7.32</v>
      </c>
      <c r="DR130" s="10">
        <v>10.3</v>
      </c>
      <c r="DS130" s="10">
        <v>31.66</v>
      </c>
      <c r="DT130" s="10">
        <v>167.61</v>
      </c>
      <c r="DU130" s="10">
        <v>155.68</v>
      </c>
      <c r="DV130" s="10">
        <v>48.46</v>
      </c>
      <c r="DW130" s="10">
        <v>10.46</v>
      </c>
      <c r="DX130" s="10">
        <v>10.63</v>
      </c>
      <c r="DY130" s="10">
        <v>16.059999999999999</v>
      </c>
      <c r="DZ130" s="10">
        <v>12.12</v>
      </c>
      <c r="EA130" s="10">
        <v>49.72</v>
      </c>
      <c r="EB130" s="10">
        <v>48.7</v>
      </c>
      <c r="EC130" s="10">
        <v>6.1</v>
      </c>
      <c r="ED130" s="10">
        <v>27.29</v>
      </c>
      <c r="EE130" s="10">
        <v>67.180000000000007</v>
      </c>
      <c r="EF130" s="10">
        <v>8.99</v>
      </c>
      <c r="EG130" s="10">
        <v>28.49</v>
      </c>
      <c r="EH130" s="10">
        <v>11.79</v>
      </c>
      <c r="EI130" s="10">
        <v>54.96</v>
      </c>
      <c r="EJ130" s="10">
        <v>54.96</v>
      </c>
      <c r="EK130" s="10">
        <v>13.85</v>
      </c>
      <c r="EL130" s="10">
        <v>32.03</v>
      </c>
      <c r="EM130" s="10">
        <v>12.23</v>
      </c>
      <c r="EN130" s="10">
        <v>8.86</v>
      </c>
      <c r="EO130" s="10">
        <v>8.94</v>
      </c>
      <c r="EP130" s="10">
        <v>8.94</v>
      </c>
      <c r="EQ130" s="10">
        <v>3.43</v>
      </c>
      <c r="ER130" s="10">
        <v>333.21</v>
      </c>
      <c r="ES130" s="10">
        <v>6.93</v>
      </c>
      <c r="ET130" s="10">
        <v>7.9</v>
      </c>
      <c r="EU130" s="10">
        <v>78.44</v>
      </c>
      <c r="EV130" s="10">
        <v>13.2</v>
      </c>
      <c r="EW130" s="10">
        <v>116.8</v>
      </c>
      <c r="EX130" s="10">
        <v>56.51</v>
      </c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35">
        <f t="shared" si="4"/>
        <v>6346.2300000000005</v>
      </c>
      <c r="HR130" s="35">
        <f t="shared" si="10"/>
        <v>-346.23000000000047</v>
      </c>
      <c r="HS130" s="16" t="s">
        <v>46</v>
      </c>
      <c r="HT130" s="14"/>
    </row>
    <row r="131" spans="1:228" s="1" customFormat="1" ht="30.75" customHeight="1">
      <c r="A131" s="15">
        <v>131</v>
      </c>
      <c r="B131" s="18" t="s">
        <v>274</v>
      </c>
      <c r="C131" s="18" t="s">
        <v>275</v>
      </c>
      <c r="D131" s="10">
        <v>1405.51</v>
      </c>
      <c r="E131" s="10">
        <v>73.760000000000005</v>
      </c>
      <c r="F131" s="10">
        <v>7.35</v>
      </c>
      <c r="G131" s="10">
        <v>41.04</v>
      </c>
      <c r="H131" s="10">
        <v>19.29</v>
      </c>
      <c r="I131" s="10">
        <v>25.82</v>
      </c>
      <c r="J131" s="10">
        <v>21.15</v>
      </c>
      <c r="K131" s="10">
        <v>175.27</v>
      </c>
      <c r="L131" s="10">
        <v>8.9</v>
      </c>
      <c r="M131" s="10">
        <v>8.9</v>
      </c>
      <c r="N131" s="10">
        <v>28.35</v>
      </c>
      <c r="O131" s="10">
        <v>18.14</v>
      </c>
      <c r="P131" s="10">
        <v>7.97</v>
      </c>
      <c r="Q131" s="10">
        <v>7.35</v>
      </c>
      <c r="R131" s="10">
        <v>169.8</v>
      </c>
      <c r="S131" s="10">
        <v>9.8699999999999992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2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2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>
        <v>14.02</v>
      </c>
      <c r="DK131" s="10">
        <v>16.03</v>
      </c>
      <c r="DL131" s="10">
        <v>3.42</v>
      </c>
      <c r="DM131" s="10">
        <v>10.92</v>
      </c>
      <c r="DN131" s="10">
        <v>17.79</v>
      </c>
      <c r="DO131" s="10">
        <v>10.63</v>
      </c>
      <c r="DP131" s="10">
        <v>12.57</v>
      </c>
      <c r="DQ131" s="10">
        <v>54</v>
      </c>
      <c r="DR131" s="10">
        <v>54</v>
      </c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35">
        <f t="shared" ref="HQ131:HQ194" si="11">SUM(D131:HP131)</f>
        <v>2221.8500000000004</v>
      </c>
      <c r="HR131" s="35">
        <f t="shared" si="10"/>
        <v>3778.1499999999996</v>
      </c>
      <c r="HS131" s="16" t="s">
        <v>46</v>
      </c>
      <c r="HT131" s="14"/>
    </row>
    <row r="132" spans="1:228" s="1" customFormat="1" ht="30.75" customHeight="1">
      <c r="A132" s="15">
        <v>132</v>
      </c>
      <c r="B132" s="18" t="s">
        <v>276</v>
      </c>
      <c r="C132" s="18" t="s">
        <v>277</v>
      </c>
      <c r="D132" s="10">
        <v>3988.29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2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2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35">
        <f t="shared" si="11"/>
        <v>3988.29</v>
      </c>
      <c r="HR132" s="35">
        <f t="shared" si="10"/>
        <v>2011.71</v>
      </c>
      <c r="HS132" s="16" t="s">
        <v>46</v>
      </c>
      <c r="HT132" s="14"/>
    </row>
    <row r="133" spans="1:228" s="1" customFormat="1" ht="30.75" customHeight="1">
      <c r="A133" s="15">
        <v>133</v>
      </c>
      <c r="B133" s="18" t="s">
        <v>278</v>
      </c>
      <c r="C133" s="18" t="s">
        <v>279</v>
      </c>
      <c r="D133" s="10">
        <v>5579.88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2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2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35">
        <f t="shared" si="11"/>
        <v>5579.88</v>
      </c>
      <c r="HR133" s="35">
        <f t="shared" si="10"/>
        <v>420.11999999999989</v>
      </c>
      <c r="HS133" s="16" t="s">
        <v>46</v>
      </c>
      <c r="HT133" s="14"/>
    </row>
    <row r="134" spans="1:228" s="1" customFormat="1" ht="30.75" customHeight="1">
      <c r="A134" s="15">
        <v>134</v>
      </c>
      <c r="B134" s="32" t="s">
        <v>280</v>
      </c>
      <c r="C134" s="32" t="s">
        <v>281</v>
      </c>
      <c r="D134" s="33">
        <v>11.64</v>
      </c>
      <c r="E134" s="33">
        <v>219.6</v>
      </c>
      <c r="F134" s="33">
        <v>92.57</v>
      </c>
      <c r="G134" s="33">
        <v>6.26</v>
      </c>
      <c r="H134" s="33">
        <v>11.64</v>
      </c>
      <c r="I134" s="33">
        <v>20.55</v>
      </c>
      <c r="J134" s="33">
        <v>11.64</v>
      </c>
      <c r="K134" s="33">
        <v>10.130000000000001</v>
      </c>
      <c r="L134" s="33">
        <v>7.58</v>
      </c>
      <c r="M134" s="33">
        <v>18.18</v>
      </c>
      <c r="N134" s="33">
        <v>6</v>
      </c>
      <c r="O134" s="33">
        <v>4.6500000000000004</v>
      </c>
      <c r="P134" s="33">
        <v>8.85</v>
      </c>
      <c r="Q134" s="33">
        <v>48.16</v>
      </c>
      <c r="R134" s="33">
        <v>8.65</v>
      </c>
      <c r="S134" s="33">
        <v>8.4700000000000006</v>
      </c>
      <c r="T134" s="33">
        <v>11.64</v>
      </c>
      <c r="U134" s="33">
        <v>10.85</v>
      </c>
      <c r="V134" s="33">
        <v>5.96</v>
      </c>
      <c r="W134" s="33">
        <v>59</v>
      </c>
      <c r="X134" s="33">
        <v>9.89</v>
      </c>
      <c r="Y134" s="33">
        <v>94</v>
      </c>
      <c r="Z134" s="33">
        <v>11.64</v>
      </c>
      <c r="AA134" s="33">
        <v>16.149999999999999</v>
      </c>
      <c r="AB134" s="33">
        <v>16.149999999999999</v>
      </c>
      <c r="AC134" s="33">
        <v>7.16</v>
      </c>
      <c r="AD134" s="33">
        <v>5.96</v>
      </c>
      <c r="AE134" s="33">
        <v>7.16</v>
      </c>
      <c r="AF134" s="33">
        <v>28.44</v>
      </c>
      <c r="AG134" s="34">
        <v>68</v>
      </c>
      <c r="AH134" s="33">
        <v>5.94</v>
      </c>
      <c r="AI134" s="33">
        <v>16.670000000000002</v>
      </c>
      <c r="AJ134" s="33">
        <v>48</v>
      </c>
      <c r="AK134" s="33">
        <v>10.82</v>
      </c>
      <c r="AL134" s="33">
        <v>13.27</v>
      </c>
      <c r="AM134" s="33">
        <v>9.56</v>
      </c>
      <c r="AN134" s="33">
        <v>6.64</v>
      </c>
      <c r="AO134" s="33">
        <v>8.14</v>
      </c>
      <c r="AP134" s="33">
        <v>3.27</v>
      </c>
      <c r="AQ134" s="33">
        <v>9.74</v>
      </c>
      <c r="AR134" s="33">
        <v>9.74</v>
      </c>
      <c r="AS134" s="33">
        <v>3.27</v>
      </c>
      <c r="AT134" s="33">
        <v>3.27</v>
      </c>
      <c r="AU134" s="33">
        <v>17.38</v>
      </c>
      <c r="AV134" s="33">
        <v>3.27</v>
      </c>
      <c r="AW134" s="33">
        <v>9.74</v>
      </c>
      <c r="AX134" s="33">
        <v>10.27</v>
      </c>
      <c r="AY134" s="33">
        <v>10.130000000000001</v>
      </c>
      <c r="AZ134" s="33">
        <v>35.39</v>
      </c>
      <c r="BA134" s="33">
        <v>11.54</v>
      </c>
      <c r="BB134" s="33">
        <v>12.71</v>
      </c>
      <c r="BC134" s="33">
        <v>11.64</v>
      </c>
      <c r="BD134" s="33">
        <v>11.64</v>
      </c>
      <c r="BE134" s="33">
        <v>23</v>
      </c>
      <c r="BF134" s="33">
        <v>35</v>
      </c>
      <c r="BG134" s="33">
        <v>23.03</v>
      </c>
      <c r="BH134" s="33">
        <v>120</v>
      </c>
      <c r="BI134" s="33">
        <v>12.04</v>
      </c>
      <c r="BJ134" s="33">
        <v>11.64</v>
      </c>
      <c r="BK134" s="33">
        <v>4.34</v>
      </c>
      <c r="BL134" s="33">
        <v>11.17</v>
      </c>
      <c r="BM134" s="33">
        <v>18.55</v>
      </c>
      <c r="BN134" s="33">
        <v>98</v>
      </c>
      <c r="BO134" s="33">
        <v>7</v>
      </c>
      <c r="BP134" s="33">
        <v>12.9</v>
      </c>
      <c r="BQ134" s="33">
        <v>16</v>
      </c>
      <c r="BR134" s="33">
        <v>57.11</v>
      </c>
      <c r="BS134" s="33">
        <v>25.56</v>
      </c>
      <c r="BT134" s="33">
        <v>55</v>
      </c>
      <c r="BU134" s="33">
        <v>6.4</v>
      </c>
      <c r="BV134" s="33">
        <v>25.56</v>
      </c>
      <c r="BW134" s="33">
        <v>68.430000000000007</v>
      </c>
      <c r="BX134" s="33">
        <v>10.130000000000001</v>
      </c>
      <c r="BY134" s="33">
        <v>113</v>
      </c>
      <c r="BZ134" s="33">
        <v>12.3</v>
      </c>
      <c r="CA134" s="33">
        <v>24</v>
      </c>
      <c r="CB134" s="33">
        <v>10.5</v>
      </c>
      <c r="CC134" s="33">
        <v>36</v>
      </c>
      <c r="CD134" s="33">
        <v>7.5</v>
      </c>
      <c r="CE134" s="33">
        <v>27.76</v>
      </c>
      <c r="CF134" s="33">
        <v>25.56</v>
      </c>
      <c r="CG134" s="33">
        <v>8.85</v>
      </c>
      <c r="CH134" s="33">
        <v>30.51</v>
      </c>
      <c r="CI134" s="33">
        <v>10.59</v>
      </c>
      <c r="CJ134" s="33">
        <v>25.56</v>
      </c>
      <c r="CK134" s="33">
        <v>88</v>
      </c>
      <c r="CL134" s="34">
        <v>11</v>
      </c>
      <c r="CM134" s="33">
        <v>11.64</v>
      </c>
      <c r="CN134" s="33">
        <v>21</v>
      </c>
      <c r="CO134" s="33">
        <v>3.02</v>
      </c>
      <c r="CP134" s="33">
        <v>3.02</v>
      </c>
      <c r="CQ134" s="33">
        <v>11.64</v>
      </c>
      <c r="CR134" s="33">
        <v>11.64</v>
      </c>
      <c r="CS134" s="33">
        <v>18.37</v>
      </c>
      <c r="CT134" s="33">
        <v>60.2</v>
      </c>
      <c r="CU134" s="33">
        <v>8.14</v>
      </c>
      <c r="CV134" s="33">
        <v>7828.55</v>
      </c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5">
        <f t="shared" si="11"/>
        <v>10177.82</v>
      </c>
      <c r="HR134" s="35">
        <f t="shared" si="10"/>
        <v>-4177.82</v>
      </c>
      <c r="HS134" s="36" t="s">
        <v>46</v>
      </c>
      <c r="HT134" s="37" t="s">
        <v>1024</v>
      </c>
    </row>
    <row r="135" spans="1:228" s="1" customFormat="1" ht="30.75" customHeight="1">
      <c r="A135" s="15">
        <v>135</v>
      </c>
      <c r="B135" s="38" t="s">
        <v>1033</v>
      </c>
      <c r="C135" s="38" t="s">
        <v>1034</v>
      </c>
      <c r="D135" s="39">
        <v>10135.11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0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40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5">
        <f t="shared" si="11"/>
        <v>10135.11</v>
      </c>
      <c r="HR135" s="35">
        <f t="shared" si="10"/>
        <v>-4135.1100000000006</v>
      </c>
      <c r="HS135" s="36" t="s">
        <v>46</v>
      </c>
      <c r="HT135" s="36"/>
    </row>
    <row r="136" spans="1:228" s="1" customFormat="1" ht="30.75" customHeight="1">
      <c r="A136" s="15">
        <v>136</v>
      </c>
      <c r="B136" s="18" t="s">
        <v>282</v>
      </c>
      <c r="C136" s="18" t="s">
        <v>283</v>
      </c>
      <c r="D136" s="10">
        <v>10.45</v>
      </c>
      <c r="E136" s="10">
        <v>4.33</v>
      </c>
      <c r="F136" s="10">
        <v>100</v>
      </c>
      <c r="G136" s="10">
        <v>11.64</v>
      </c>
      <c r="H136" s="10">
        <v>18.68</v>
      </c>
      <c r="I136" s="10">
        <v>12.51</v>
      </c>
      <c r="J136" s="10">
        <v>6.39</v>
      </c>
      <c r="K136" s="10">
        <v>34.92</v>
      </c>
      <c r="L136" s="10">
        <v>7.97</v>
      </c>
      <c r="M136" s="10">
        <v>7.58</v>
      </c>
      <c r="N136" s="10">
        <v>108</v>
      </c>
      <c r="O136" s="10">
        <v>1191.92</v>
      </c>
      <c r="P136" s="10">
        <v>132</v>
      </c>
      <c r="Q136" s="10">
        <v>132</v>
      </c>
      <c r="R136" s="10">
        <v>132</v>
      </c>
      <c r="S136" s="10">
        <v>14.4</v>
      </c>
      <c r="T136" s="10">
        <v>32.82</v>
      </c>
      <c r="U136" s="10">
        <v>8.4700000000000006</v>
      </c>
      <c r="V136" s="10">
        <v>68.430000000000007</v>
      </c>
      <c r="W136" s="10">
        <v>6.53</v>
      </c>
      <c r="X136" s="10">
        <v>39.71</v>
      </c>
      <c r="Y136" s="10">
        <v>70.3</v>
      </c>
      <c r="Z136" s="10">
        <v>140.6</v>
      </c>
      <c r="AA136" s="10">
        <v>41.8</v>
      </c>
      <c r="AB136" s="10">
        <v>7</v>
      </c>
      <c r="AC136" s="10">
        <v>7</v>
      </c>
      <c r="AD136" s="10">
        <v>7</v>
      </c>
      <c r="AE136" s="10">
        <v>7</v>
      </c>
      <c r="AF136" s="10">
        <v>7</v>
      </c>
      <c r="AG136" s="12">
        <v>7</v>
      </c>
      <c r="AH136" s="10">
        <v>7</v>
      </c>
      <c r="AI136" s="10">
        <v>33.46</v>
      </c>
      <c r="AJ136" s="10">
        <v>2.86</v>
      </c>
      <c r="AK136" s="10">
        <v>20.51</v>
      </c>
      <c r="AL136" s="10">
        <v>1329.43</v>
      </c>
      <c r="AM136" s="10">
        <v>16.59</v>
      </c>
      <c r="AN136" s="10">
        <v>17.18</v>
      </c>
      <c r="AO136" s="10">
        <v>8.7100000000000009</v>
      </c>
      <c r="AP136" s="10">
        <v>8.7100000000000009</v>
      </c>
      <c r="AQ136" s="10">
        <v>8.7100000000000009</v>
      </c>
      <c r="AR136" s="10">
        <v>8.7100000000000009</v>
      </c>
      <c r="AS136" s="10">
        <v>8.7100000000000009</v>
      </c>
      <c r="AT136" s="10">
        <v>57.16</v>
      </c>
      <c r="AU136" s="10">
        <v>6.2</v>
      </c>
      <c r="AV136" s="10">
        <v>57.16</v>
      </c>
      <c r="AW136" s="10">
        <v>18.86</v>
      </c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2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35">
        <f t="shared" si="11"/>
        <v>3985.4100000000008</v>
      </c>
      <c r="HR136" s="35">
        <f t="shared" si="10"/>
        <v>2014.5899999999992</v>
      </c>
      <c r="HS136" s="16" t="s">
        <v>46</v>
      </c>
      <c r="HT136" s="14" t="s">
        <v>1024</v>
      </c>
    </row>
    <row r="137" spans="1:228" s="1" customFormat="1" ht="30.75" customHeight="1">
      <c r="A137" s="15">
        <v>137</v>
      </c>
      <c r="B137" s="22" t="s">
        <v>1062</v>
      </c>
      <c r="C137" s="22" t="s">
        <v>1063</v>
      </c>
      <c r="D137" s="19">
        <v>2231.39</v>
      </c>
      <c r="E137" s="19">
        <v>1359.34</v>
      </c>
      <c r="F137" s="19">
        <v>41.04</v>
      </c>
      <c r="G137" s="19">
        <v>10.4</v>
      </c>
      <c r="H137" s="19">
        <v>5.49</v>
      </c>
      <c r="I137" s="19">
        <v>44.72</v>
      </c>
      <c r="J137" s="19">
        <v>15.7</v>
      </c>
      <c r="K137" s="19">
        <v>15.7</v>
      </c>
      <c r="L137" s="19">
        <v>7.4</v>
      </c>
      <c r="M137" s="19">
        <v>21.08</v>
      </c>
      <c r="N137" s="19">
        <v>22.4</v>
      </c>
      <c r="O137" s="19">
        <v>13.69</v>
      </c>
      <c r="P137" s="19">
        <v>36.619999999999997</v>
      </c>
      <c r="Q137" s="19">
        <v>27.39</v>
      </c>
      <c r="R137" s="19">
        <v>7.35</v>
      </c>
      <c r="S137" s="19">
        <v>13.68</v>
      </c>
      <c r="T137" s="19">
        <v>15.8</v>
      </c>
      <c r="U137" s="19">
        <v>17.399999999999999</v>
      </c>
      <c r="V137" s="19">
        <v>22.93</v>
      </c>
      <c r="W137" s="19">
        <v>18.97</v>
      </c>
      <c r="X137" s="19">
        <v>15.68</v>
      </c>
      <c r="Y137" s="19">
        <v>7.1</v>
      </c>
      <c r="Z137" s="19">
        <v>7.97</v>
      </c>
      <c r="AA137" s="19">
        <v>7.51</v>
      </c>
      <c r="AB137" s="19">
        <v>169.8</v>
      </c>
      <c r="AC137" s="19">
        <v>8.9</v>
      </c>
      <c r="AD137" s="19">
        <v>13.68</v>
      </c>
      <c r="AE137" s="19">
        <v>87.47</v>
      </c>
      <c r="AF137" s="19">
        <v>15.64</v>
      </c>
      <c r="AG137" s="20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20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35">
        <f t="shared" si="11"/>
        <v>4282.2399999999989</v>
      </c>
      <c r="HR137" s="35">
        <f t="shared" si="10"/>
        <v>1717.7600000000011</v>
      </c>
      <c r="HS137" s="21"/>
      <c r="HT137" s="21"/>
    </row>
    <row r="138" spans="1:228" s="1" customFormat="1" ht="30.75" customHeight="1">
      <c r="A138" s="15">
        <v>138</v>
      </c>
      <c r="B138" s="18" t="s">
        <v>284</v>
      </c>
      <c r="C138" s="18" t="s">
        <v>285</v>
      </c>
      <c r="D138" s="10">
        <v>7.6</v>
      </c>
      <c r="E138" s="10">
        <v>6.49</v>
      </c>
      <c r="F138" s="10">
        <v>8.26</v>
      </c>
      <c r="G138" s="10">
        <v>6.89</v>
      </c>
      <c r="H138" s="10">
        <v>11.52</v>
      </c>
      <c r="I138" s="10">
        <v>42.04</v>
      </c>
      <c r="J138" s="10">
        <v>6.74</v>
      </c>
      <c r="K138" s="10">
        <v>6.62</v>
      </c>
      <c r="L138" s="10">
        <v>11.81</v>
      </c>
      <c r="M138" s="10">
        <v>11.43</v>
      </c>
      <c r="N138" s="10">
        <v>6.76</v>
      </c>
      <c r="O138" s="10">
        <v>11.81</v>
      </c>
      <c r="P138" s="10">
        <v>11.81</v>
      </c>
      <c r="Q138" s="10">
        <v>11.82</v>
      </c>
      <c r="R138" s="10">
        <v>42.12</v>
      </c>
      <c r="S138" s="10">
        <v>42.12</v>
      </c>
      <c r="T138" s="10">
        <v>42.12</v>
      </c>
      <c r="U138" s="10">
        <v>42.12</v>
      </c>
      <c r="V138" s="10">
        <v>21.06</v>
      </c>
      <c r="W138" s="10">
        <v>32.520000000000003</v>
      </c>
      <c r="X138" s="10">
        <v>102</v>
      </c>
      <c r="Y138" s="10">
        <v>117</v>
      </c>
      <c r="Z138" s="10">
        <v>11.82</v>
      </c>
      <c r="AA138" s="10">
        <v>8.6</v>
      </c>
      <c r="AB138" s="10">
        <v>24.91</v>
      </c>
      <c r="AC138" s="10">
        <v>24.49</v>
      </c>
      <c r="AD138" s="10">
        <v>24.92</v>
      </c>
      <c r="AE138" s="10">
        <v>11.81</v>
      </c>
      <c r="AF138" s="10">
        <v>12.53</v>
      </c>
      <c r="AG138" s="12">
        <v>8.3000000000000007</v>
      </c>
      <c r="AH138" s="10">
        <v>11.81</v>
      </c>
      <c r="AI138" s="10">
        <v>32.270000000000003</v>
      </c>
      <c r="AJ138" s="10">
        <v>6.7</v>
      </c>
      <c r="AK138" s="10">
        <v>23.62</v>
      </c>
      <c r="AL138" s="10">
        <v>4.79</v>
      </c>
      <c r="AM138" s="10">
        <v>103</v>
      </c>
      <c r="AN138" s="10">
        <v>117</v>
      </c>
      <c r="AO138" s="10">
        <v>114</v>
      </c>
      <c r="AP138" s="10">
        <v>117</v>
      </c>
      <c r="AQ138" s="10">
        <v>117</v>
      </c>
      <c r="AR138" s="10">
        <v>117</v>
      </c>
      <c r="AS138" s="10">
        <v>117</v>
      </c>
      <c r="AT138" s="10">
        <v>117</v>
      </c>
      <c r="AU138" s="10">
        <v>117</v>
      </c>
      <c r="AV138" s="10">
        <v>117</v>
      </c>
      <c r="AW138" s="10">
        <v>117</v>
      </c>
      <c r="AX138" s="10">
        <v>2202.9499999999998</v>
      </c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2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>
        <v>25.04</v>
      </c>
      <c r="DK138" s="10">
        <v>6.9</v>
      </c>
      <c r="DL138" s="10">
        <v>14.95</v>
      </c>
      <c r="DM138" s="10">
        <v>25.05</v>
      </c>
      <c r="DN138" s="10">
        <v>18.77</v>
      </c>
      <c r="DO138" s="10">
        <v>18.239999999999998</v>
      </c>
      <c r="DP138" s="10">
        <v>8.01</v>
      </c>
      <c r="DQ138" s="10">
        <v>10.1</v>
      </c>
      <c r="DR138" s="10">
        <v>10.63</v>
      </c>
      <c r="DS138" s="10">
        <v>6.64</v>
      </c>
      <c r="DT138" s="10">
        <v>22.71</v>
      </c>
      <c r="DU138" s="10">
        <v>7.69</v>
      </c>
      <c r="DV138" s="10">
        <v>5.84</v>
      </c>
      <c r="DW138" s="10">
        <v>25.76</v>
      </c>
      <c r="DX138" s="10">
        <v>18.239999999999998</v>
      </c>
      <c r="DY138" s="10">
        <v>14.02</v>
      </c>
      <c r="DZ138" s="10">
        <v>80.66</v>
      </c>
      <c r="EA138" s="10">
        <v>499.46</v>
      </c>
      <c r="EB138" s="10">
        <v>288.31</v>
      </c>
      <c r="EC138" s="10">
        <v>11.77</v>
      </c>
      <c r="ED138" s="10">
        <v>10.48</v>
      </c>
      <c r="EE138" s="10">
        <v>36.619999999999997</v>
      </c>
      <c r="EF138" s="10">
        <v>7.05</v>
      </c>
      <c r="EG138" s="10">
        <v>14.02</v>
      </c>
      <c r="EH138" s="10">
        <v>18.5</v>
      </c>
      <c r="EI138" s="10">
        <v>35.94</v>
      </c>
      <c r="EJ138" s="10">
        <v>102.7</v>
      </c>
      <c r="EK138" s="10">
        <v>10.48</v>
      </c>
      <c r="EL138" s="10">
        <v>10.48</v>
      </c>
      <c r="EM138" s="10">
        <v>18.239999999999998</v>
      </c>
      <c r="EN138" s="10">
        <v>18.239999999999998</v>
      </c>
      <c r="EO138" s="10">
        <v>18.239999999999998</v>
      </c>
      <c r="EP138" s="10">
        <v>18.239999999999998</v>
      </c>
      <c r="EQ138" s="10">
        <v>18.239999999999998</v>
      </c>
      <c r="ER138" s="10">
        <v>18.239999999999998</v>
      </c>
      <c r="ES138" s="10">
        <v>18.239999999999998</v>
      </c>
      <c r="ET138" s="10">
        <v>18.239999999999998</v>
      </c>
      <c r="EU138" s="10">
        <v>20.03</v>
      </c>
      <c r="EV138" s="10">
        <v>8</v>
      </c>
      <c r="EW138" s="10">
        <v>8</v>
      </c>
      <c r="EX138" s="10">
        <v>22.44</v>
      </c>
      <c r="EY138" s="10">
        <v>11.52</v>
      </c>
      <c r="EZ138" s="10">
        <v>22.44</v>
      </c>
      <c r="FA138" s="10">
        <v>499.46</v>
      </c>
      <c r="FB138" s="10">
        <v>10.41</v>
      </c>
      <c r="FC138" s="10">
        <v>16.84</v>
      </c>
      <c r="FD138" s="10">
        <v>3.64</v>
      </c>
      <c r="FE138" s="10">
        <v>10.48</v>
      </c>
      <c r="FF138" s="10">
        <v>13.57</v>
      </c>
      <c r="FG138" s="10">
        <v>11.61</v>
      </c>
      <c r="FH138" s="10">
        <v>7.81</v>
      </c>
      <c r="FI138" s="10">
        <v>105.64</v>
      </c>
      <c r="FJ138" s="10">
        <v>14.02</v>
      </c>
      <c r="FK138" s="10">
        <v>20.05</v>
      </c>
      <c r="FL138" s="10">
        <v>10.48</v>
      </c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35">
        <f t="shared" si="11"/>
        <v>6609.5999999999976</v>
      </c>
      <c r="HR138" s="35">
        <f t="shared" si="10"/>
        <v>-609.59999999999764</v>
      </c>
      <c r="HS138" s="16" t="s">
        <v>46</v>
      </c>
      <c r="HT138" s="14" t="s">
        <v>1024</v>
      </c>
    </row>
    <row r="139" spans="1:228" s="1" customFormat="1" ht="30.75" customHeight="1">
      <c r="A139" s="15">
        <v>139</v>
      </c>
      <c r="B139" s="22" t="s">
        <v>1079</v>
      </c>
      <c r="C139" s="22" t="s">
        <v>1080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20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35">
        <f t="shared" si="11"/>
        <v>0</v>
      </c>
      <c r="HR139" s="17">
        <f t="shared" si="7"/>
        <v>2000</v>
      </c>
      <c r="HS139" s="21"/>
      <c r="HT139" s="21"/>
    </row>
    <row r="140" spans="1:228" s="1" customFormat="1" ht="30.75" customHeight="1">
      <c r="A140" s="15">
        <v>140</v>
      </c>
      <c r="B140" s="18" t="s">
        <v>286</v>
      </c>
      <c r="C140" s="18" t="s">
        <v>287</v>
      </c>
      <c r="D140" s="10">
        <v>3246.96</v>
      </c>
      <c r="E140" s="10">
        <v>26.75</v>
      </c>
      <c r="F140" s="10">
        <v>15.16</v>
      </c>
      <c r="G140" s="10">
        <v>27.69</v>
      </c>
      <c r="H140" s="10">
        <v>8.01</v>
      </c>
      <c r="I140" s="10">
        <v>41.72</v>
      </c>
      <c r="J140" s="10">
        <v>8.84</v>
      </c>
      <c r="K140" s="10">
        <v>19.09</v>
      </c>
      <c r="L140" s="10">
        <v>18.38</v>
      </c>
      <c r="M140" s="10">
        <v>3.53</v>
      </c>
      <c r="N140" s="10">
        <v>16.5</v>
      </c>
      <c r="O140" s="10">
        <v>12.82</v>
      </c>
      <c r="P140" s="10">
        <v>12.82</v>
      </c>
      <c r="Q140" s="10">
        <v>9.9600000000000009</v>
      </c>
      <c r="R140" s="10">
        <v>185.06</v>
      </c>
      <c r="S140" s="10">
        <v>24.06</v>
      </c>
      <c r="T140" s="10">
        <v>41.59</v>
      </c>
      <c r="U140" s="10">
        <v>4.9400000000000004</v>
      </c>
      <c r="V140" s="10">
        <v>1043.55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2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2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35">
        <f t="shared" si="11"/>
        <v>4767.4300000000012</v>
      </c>
      <c r="HR140" s="35">
        <f t="shared" ref="HR140:HR166" si="12">6000-HQ140</f>
        <v>1232.5699999999988</v>
      </c>
      <c r="HS140" s="16" t="s">
        <v>46</v>
      </c>
      <c r="HT140" s="14"/>
    </row>
    <row r="141" spans="1:228" s="1" customFormat="1" ht="30.75" customHeight="1">
      <c r="A141" s="15">
        <v>141</v>
      </c>
      <c r="B141" s="32" t="s">
        <v>288</v>
      </c>
      <c r="C141" s="32" t="s">
        <v>289</v>
      </c>
      <c r="D141" s="33">
        <v>102.83</v>
      </c>
      <c r="E141" s="33">
        <v>15.8</v>
      </c>
      <c r="F141" s="33">
        <v>6.53</v>
      </c>
      <c r="G141" s="33">
        <v>6.53</v>
      </c>
      <c r="H141" s="33">
        <v>13.06</v>
      </c>
      <c r="I141" s="33">
        <v>6.53</v>
      </c>
      <c r="J141" s="33">
        <v>6.53</v>
      </c>
      <c r="K141" s="33">
        <v>15.53</v>
      </c>
      <c r="L141" s="33">
        <v>11.21</v>
      </c>
      <c r="M141" s="33">
        <v>14.19</v>
      </c>
      <c r="N141" s="33">
        <v>11.9</v>
      </c>
      <c r="O141" s="33">
        <v>11.9</v>
      </c>
      <c r="P141" s="33">
        <v>11.9</v>
      </c>
      <c r="Q141" s="33">
        <v>31.18</v>
      </c>
      <c r="R141" s="33">
        <v>7.76</v>
      </c>
      <c r="S141" s="33">
        <v>8.8800000000000008</v>
      </c>
      <c r="T141" s="33">
        <v>11.9</v>
      </c>
      <c r="U141" s="33">
        <v>61.57</v>
      </c>
      <c r="V141" s="33">
        <v>7.76</v>
      </c>
      <c r="W141" s="33">
        <v>49.03</v>
      </c>
      <c r="X141" s="33">
        <v>8.86</v>
      </c>
      <c r="Y141" s="33">
        <v>7.18</v>
      </c>
      <c r="Z141" s="33">
        <v>7.18</v>
      </c>
      <c r="AA141" s="33">
        <v>15.12</v>
      </c>
      <c r="AB141" s="33">
        <v>1.76</v>
      </c>
      <c r="AC141" s="33">
        <v>11.9</v>
      </c>
      <c r="AD141" s="33">
        <v>14.19</v>
      </c>
      <c r="AE141" s="33">
        <v>7.76</v>
      </c>
      <c r="AF141" s="33">
        <v>7.76</v>
      </c>
      <c r="AG141" s="34">
        <v>7.76</v>
      </c>
      <c r="AH141" s="33">
        <v>7.76</v>
      </c>
      <c r="AI141" s="33">
        <v>7.75</v>
      </c>
      <c r="AJ141" s="33">
        <v>7.76</v>
      </c>
      <c r="AK141" s="33">
        <v>7.76</v>
      </c>
      <c r="AL141" s="33">
        <v>15.52</v>
      </c>
      <c r="AM141" s="33">
        <v>35.700000000000003</v>
      </c>
      <c r="AN141" s="33">
        <v>6.53</v>
      </c>
      <c r="AO141" s="33">
        <v>6.53</v>
      </c>
      <c r="AP141" s="33">
        <v>6.53</v>
      </c>
      <c r="AQ141" s="33">
        <v>6.53</v>
      </c>
      <c r="AR141" s="33">
        <v>6.53</v>
      </c>
      <c r="AS141" s="33">
        <v>6.53</v>
      </c>
      <c r="AT141" s="33">
        <v>17.579999999999998</v>
      </c>
      <c r="AU141" s="33">
        <v>14.36</v>
      </c>
      <c r="AV141" s="33">
        <v>14.36</v>
      </c>
      <c r="AW141" s="33">
        <v>14.36</v>
      </c>
      <c r="AX141" s="33">
        <v>14.36</v>
      </c>
      <c r="AY141" s="33">
        <v>14.36</v>
      </c>
      <c r="AZ141" s="33">
        <v>14.36</v>
      </c>
      <c r="BA141" s="33">
        <v>7.18</v>
      </c>
      <c r="BB141" s="33">
        <v>14.36</v>
      </c>
      <c r="BC141" s="33">
        <v>14.36</v>
      </c>
      <c r="BD141" s="33">
        <v>14.36</v>
      </c>
      <c r="BE141" s="33">
        <v>14.36</v>
      </c>
      <c r="BF141" s="33">
        <v>14.36</v>
      </c>
      <c r="BG141" s="33">
        <v>14.35</v>
      </c>
      <c r="BH141" s="33">
        <v>7.65</v>
      </c>
      <c r="BI141" s="33">
        <v>20</v>
      </c>
      <c r="BJ141" s="33">
        <v>6.94</v>
      </c>
      <c r="BK141" s="33">
        <v>26.12</v>
      </c>
      <c r="BL141" s="33">
        <v>13.39</v>
      </c>
      <c r="BM141" s="33">
        <v>6.66</v>
      </c>
      <c r="BN141" s="33">
        <v>26.12</v>
      </c>
      <c r="BO141" s="33">
        <v>61.6</v>
      </c>
      <c r="BP141" s="33">
        <v>10.85</v>
      </c>
      <c r="BQ141" s="33">
        <v>11.06</v>
      </c>
      <c r="BR141" s="33">
        <v>7.76</v>
      </c>
      <c r="BS141" s="33">
        <v>26.12</v>
      </c>
      <c r="BT141" s="33">
        <v>11.9</v>
      </c>
      <c r="BU141" s="33">
        <v>12.38</v>
      </c>
      <c r="BV141" s="33">
        <v>69.97</v>
      </c>
      <c r="BW141" s="33">
        <v>6.79</v>
      </c>
      <c r="BX141" s="33">
        <v>6.79</v>
      </c>
      <c r="BY141" s="33">
        <v>26.07</v>
      </c>
      <c r="BZ141" s="33">
        <v>6.53</v>
      </c>
      <c r="CA141" s="33">
        <v>7.76</v>
      </c>
      <c r="CB141" s="33">
        <v>7.76</v>
      </c>
      <c r="CC141" s="33">
        <v>143.6</v>
      </c>
      <c r="CD141" s="33">
        <v>3.09</v>
      </c>
      <c r="CE141" s="33">
        <v>10.35</v>
      </c>
      <c r="CF141" s="33">
        <v>26.12</v>
      </c>
      <c r="CG141" s="33">
        <v>12.38</v>
      </c>
      <c r="CH141" s="33">
        <v>12.67</v>
      </c>
      <c r="CI141" s="33">
        <v>13.57</v>
      </c>
      <c r="CJ141" s="33">
        <v>6.22</v>
      </c>
      <c r="CK141" s="33">
        <v>3.09</v>
      </c>
      <c r="CL141" s="34">
        <v>9.49</v>
      </c>
      <c r="CM141" s="33">
        <v>14.69</v>
      </c>
      <c r="CN141" s="33">
        <v>3.09</v>
      </c>
      <c r="CO141" s="33">
        <v>22.81</v>
      </c>
      <c r="CP141" s="33">
        <v>8.66</v>
      </c>
      <c r="CQ141" s="33">
        <v>153.37</v>
      </c>
      <c r="CR141" s="33">
        <v>9.49</v>
      </c>
      <c r="CS141" s="33">
        <v>6.13</v>
      </c>
      <c r="CT141" s="33">
        <v>7.46</v>
      </c>
      <c r="CU141" s="33">
        <v>5.93</v>
      </c>
      <c r="CV141" s="33">
        <v>77.989999999999995</v>
      </c>
      <c r="CW141" s="33">
        <v>14.07</v>
      </c>
      <c r="CX141" s="33">
        <v>15.8</v>
      </c>
      <c r="CY141" s="33">
        <v>2.92</v>
      </c>
      <c r="CZ141" s="33">
        <v>5.32</v>
      </c>
      <c r="DA141" s="33">
        <v>5.32</v>
      </c>
      <c r="DB141" s="33">
        <v>7.97</v>
      </c>
      <c r="DC141" s="33">
        <v>11.9</v>
      </c>
      <c r="DD141" s="33">
        <v>6.53</v>
      </c>
      <c r="DE141" s="33">
        <v>20.97</v>
      </c>
      <c r="DF141" s="33">
        <v>103.71</v>
      </c>
      <c r="DG141" s="33">
        <v>13.06</v>
      </c>
      <c r="DH141" s="33">
        <v>77.989999999999995</v>
      </c>
      <c r="DI141" s="33">
        <v>4778.92</v>
      </c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5">
        <f t="shared" si="11"/>
        <v>6815.39</v>
      </c>
      <c r="HR141" s="35">
        <f t="shared" si="12"/>
        <v>-815.39000000000033</v>
      </c>
      <c r="HS141" s="36" t="s">
        <v>46</v>
      </c>
      <c r="HT141" s="37" t="s">
        <v>1024</v>
      </c>
    </row>
    <row r="142" spans="1:228" s="1" customFormat="1" ht="30.75" customHeight="1">
      <c r="A142" s="15">
        <v>142</v>
      </c>
      <c r="B142" s="18" t="s">
        <v>290</v>
      </c>
      <c r="C142" s="18" t="s">
        <v>291</v>
      </c>
      <c r="D142" s="10">
        <v>4778.92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2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2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35">
        <f t="shared" si="11"/>
        <v>4778.92</v>
      </c>
      <c r="HR142" s="35">
        <f t="shared" si="12"/>
        <v>1221.08</v>
      </c>
      <c r="HS142" s="16" t="s">
        <v>46</v>
      </c>
      <c r="HT142" s="14"/>
    </row>
    <row r="143" spans="1:228" s="1" customFormat="1" ht="30.75" customHeight="1">
      <c r="A143" s="15">
        <v>143</v>
      </c>
      <c r="B143" s="18" t="s">
        <v>292</v>
      </c>
      <c r="C143" s="18" t="s">
        <v>293</v>
      </c>
      <c r="D143" s="10">
        <v>5317.72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2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2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35">
        <f t="shared" si="11"/>
        <v>5317.72</v>
      </c>
      <c r="HR143" s="35">
        <f t="shared" si="12"/>
        <v>682.27999999999975</v>
      </c>
      <c r="HS143" s="16" t="s">
        <v>46</v>
      </c>
      <c r="HT143" s="14"/>
    </row>
    <row r="144" spans="1:228" s="1" customFormat="1" ht="30.75" customHeight="1">
      <c r="A144" s="15">
        <v>144</v>
      </c>
      <c r="B144" s="18" t="s">
        <v>294</v>
      </c>
      <c r="C144" s="18" t="s">
        <v>295</v>
      </c>
      <c r="D144" s="10">
        <v>79.069999999999993</v>
      </c>
      <c r="E144" s="10">
        <v>22.19</v>
      </c>
      <c r="F144" s="10">
        <v>6.39</v>
      </c>
      <c r="G144" s="10">
        <v>8.5399999999999991</v>
      </c>
      <c r="H144" s="10">
        <v>7.58</v>
      </c>
      <c r="I144" s="10">
        <v>34.92</v>
      </c>
      <c r="J144" s="10">
        <v>9.1999999999999993</v>
      </c>
      <c r="K144" s="10">
        <v>12.36</v>
      </c>
      <c r="L144" s="10">
        <v>11.32</v>
      </c>
      <c r="M144" s="10">
        <v>4.34</v>
      </c>
      <c r="N144" s="10">
        <v>7.97</v>
      </c>
      <c r="O144" s="10">
        <v>7.16</v>
      </c>
      <c r="P144" s="10">
        <v>33.83</v>
      </c>
      <c r="Q144" s="10">
        <v>11</v>
      </c>
      <c r="R144" s="10">
        <v>7.44</v>
      </c>
      <c r="S144" s="10">
        <v>7.03</v>
      </c>
      <c r="T144" s="10">
        <v>7.03</v>
      </c>
      <c r="U144" s="10">
        <v>13.54</v>
      </c>
      <c r="V144" s="10">
        <v>7.03</v>
      </c>
      <c r="W144" s="10">
        <v>9.3000000000000007</v>
      </c>
      <c r="X144" s="10">
        <v>7.03</v>
      </c>
      <c r="Y144" s="10">
        <v>7.03</v>
      </c>
      <c r="Z144" s="10">
        <v>7.03</v>
      </c>
      <c r="AA144" s="10">
        <v>6.31</v>
      </c>
      <c r="AB144" s="10">
        <v>25.15</v>
      </c>
      <c r="AC144" s="10">
        <v>12.73</v>
      </c>
      <c r="AD144" s="10">
        <v>17.37</v>
      </c>
      <c r="AE144" s="10">
        <v>14.61</v>
      </c>
      <c r="AF144" s="10">
        <v>7.97</v>
      </c>
      <c r="AG144" s="12">
        <v>6.64</v>
      </c>
      <c r="AH144" s="10">
        <v>6.53</v>
      </c>
      <c r="AI144" s="10">
        <v>62.7</v>
      </c>
      <c r="AJ144" s="10">
        <v>13.36</v>
      </c>
      <c r="AK144" s="10">
        <v>11.9</v>
      </c>
      <c r="AL144" s="10">
        <v>4.34</v>
      </c>
      <c r="AM144" s="10">
        <v>11.64</v>
      </c>
      <c r="AN144" s="10">
        <v>100.57</v>
      </c>
      <c r="AO144" s="10">
        <v>99.44</v>
      </c>
      <c r="AP144" s="10">
        <v>7.88</v>
      </c>
      <c r="AQ144" s="10">
        <v>7.79</v>
      </c>
      <c r="AR144" s="10">
        <v>7.97</v>
      </c>
      <c r="AS144" s="10">
        <v>8.68</v>
      </c>
      <c r="AT144" s="10">
        <v>6.39</v>
      </c>
      <c r="AU144" s="10">
        <v>6.39</v>
      </c>
      <c r="AV144" s="10">
        <v>14.61</v>
      </c>
      <c r="AW144" s="10">
        <v>14.61</v>
      </c>
      <c r="AX144" s="10">
        <v>27.31</v>
      </c>
      <c r="AY144" s="10">
        <v>15.41</v>
      </c>
      <c r="AZ144" s="10">
        <v>8.4700000000000006</v>
      </c>
      <c r="BA144" s="10">
        <v>15.45</v>
      </c>
      <c r="BB144" s="10">
        <v>6.02</v>
      </c>
      <c r="BC144" s="10">
        <v>5.39</v>
      </c>
      <c r="BD144" s="10">
        <v>6.26</v>
      </c>
      <c r="BE144" s="10">
        <v>7.58</v>
      </c>
      <c r="BF144" s="10">
        <v>42.37</v>
      </c>
      <c r="BG144" s="10">
        <v>7.58</v>
      </c>
      <c r="BH144" s="10">
        <v>14.37</v>
      </c>
      <c r="BI144" s="10">
        <v>6.31</v>
      </c>
      <c r="BJ144" s="10">
        <v>6.31</v>
      </c>
      <c r="BK144" s="10">
        <v>6.26</v>
      </c>
      <c r="BL144" s="10">
        <v>1.6</v>
      </c>
      <c r="BM144" s="10">
        <v>31.52</v>
      </c>
      <c r="BN144" s="10">
        <v>10.36</v>
      </c>
      <c r="BO144" s="10">
        <v>13.76</v>
      </c>
      <c r="BP144" s="10">
        <v>6.31</v>
      </c>
      <c r="BQ144" s="10">
        <v>8.4700000000000006</v>
      </c>
      <c r="BR144" s="10">
        <v>30.49</v>
      </c>
      <c r="BS144" s="10">
        <v>11.64</v>
      </c>
      <c r="BT144" s="10">
        <v>7.88</v>
      </c>
      <c r="BU144" s="10">
        <v>14.06</v>
      </c>
      <c r="BV144" s="10">
        <v>38.340000000000003</v>
      </c>
      <c r="BW144" s="10">
        <v>42.18</v>
      </c>
      <c r="BX144" s="10">
        <v>11.95</v>
      </c>
      <c r="BY144" s="10">
        <v>19.170000000000002</v>
      </c>
      <c r="BZ144" s="10">
        <v>19.170000000000002</v>
      </c>
      <c r="CA144" s="10">
        <v>19.170000000000002</v>
      </c>
      <c r="CB144" s="10">
        <v>19.170000000000002</v>
      </c>
      <c r="CC144" s="10">
        <v>19.170000000000002</v>
      </c>
      <c r="CD144" s="10">
        <v>19.170000000000002</v>
      </c>
      <c r="CE144" s="10">
        <v>19.170000000000002</v>
      </c>
      <c r="CF144" s="10">
        <v>19.170000000000002</v>
      </c>
      <c r="CG144" s="10">
        <v>19.170000000000002</v>
      </c>
      <c r="CH144" s="10">
        <v>19.170000000000002</v>
      </c>
      <c r="CI144" s="10">
        <v>19.170000000000002</v>
      </c>
      <c r="CJ144" s="10">
        <v>347.86</v>
      </c>
      <c r="CK144" s="10">
        <v>18</v>
      </c>
      <c r="CL144" s="12">
        <v>15.42</v>
      </c>
      <c r="CM144" s="10">
        <v>77.989999999999995</v>
      </c>
      <c r="CN144" s="10">
        <v>89.52</v>
      </c>
      <c r="CO144" s="10">
        <v>1.6</v>
      </c>
      <c r="CP144" s="10">
        <v>11.64</v>
      </c>
      <c r="CQ144" s="10">
        <v>9.7799999999999994</v>
      </c>
      <c r="CR144" s="10">
        <v>14.06</v>
      </c>
      <c r="CS144" s="10">
        <v>18.170000000000002</v>
      </c>
      <c r="CT144" s="10">
        <v>18.18</v>
      </c>
      <c r="CU144" s="10">
        <v>7.16</v>
      </c>
      <c r="CV144" s="10">
        <v>14.05</v>
      </c>
      <c r="CW144" s="10">
        <v>6.39</v>
      </c>
      <c r="CX144" s="10">
        <v>100.57</v>
      </c>
      <c r="CY144" s="10">
        <v>15.42</v>
      </c>
      <c r="CZ144" s="10">
        <v>31.52</v>
      </c>
      <c r="DA144" s="10">
        <v>3499.26</v>
      </c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35">
        <f t="shared" si="11"/>
        <v>5715.0200000000013</v>
      </c>
      <c r="HR144" s="35">
        <f t="shared" si="12"/>
        <v>284.97999999999865</v>
      </c>
      <c r="HS144" s="16" t="s">
        <v>46</v>
      </c>
      <c r="HT144" s="14" t="s">
        <v>1024</v>
      </c>
    </row>
    <row r="145" spans="1:228" s="1" customFormat="1" ht="30.75" customHeight="1">
      <c r="A145" s="15">
        <v>145</v>
      </c>
      <c r="B145" s="18" t="s">
        <v>296</v>
      </c>
      <c r="C145" s="18" t="s">
        <v>297</v>
      </c>
      <c r="D145" s="10">
        <v>2202.96</v>
      </c>
      <c r="E145" s="10">
        <v>3473.01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2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2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35">
        <f t="shared" si="11"/>
        <v>5675.97</v>
      </c>
      <c r="HR145" s="35">
        <f t="shared" si="12"/>
        <v>324.02999999999975</v>
      </c>
      <c r="HS145" s="16" t="s">
        <v>46</v>
      </c>
      <c r="HT145" s="14" t="s">
        <v>1024</v>
      </c>
    </row>
    <row r="146" spans="1:228" s="1" customFormat="1" ht="30.75" customHeight="1">
      <c r="A146" s="15">
        <v>146</v>
      </c>
      <c r="B146" s="18" t="s">
        <v>298</v>
      </c>
      <c r="C146" s="18" t="s">
        <v>299</v>
      </c>
      <c r="D146" s="10">
        <v>3499.26</v>
      </c>
      <c r="E146" s="10">
        <v>11.09</v>
      </c>
      <c r="F146" s="10">
        <v>8.9</v>
      </c>
      <c r="G146" s="10">
        <v>8.5299999999999994</v>
      </c>
      <c r="H146" s="10">
        <v>8.9</v>
      </c>
      <c r="I146" s="10">
        <v>8.9</v>
      </c>
      <c r="J146" s="10">
        <v>8.9</v>
      </c>
      <c r="K146" s="10">
        <v>8.9</v>
      </c>
      <c r="L146" s="10">
        <v>8.9</v>
      </c>
      <c r="M146" s="10">
        <v>8.5299999999999994</v>
      </c>
      <c r="N146" s="10">
        <v>33.380000000000003</v>
      </c>
      <c r="O146" s="10">
        <v>8.9</v>
      </c>
      <c r="P146" s="10">
        <v>8.5299999999999994</v>
      </c>
      <c r="Q146" s="10">
        <v>8.5299999999999994</v>
      </c>
      <c r="R146" s="10">
        <v>8.5299999999999994</v>
      </c>
      <c r="S146" s="10">
        <v>14.07</v>
      </c>
      <c r="T146" s="10">
        <v>7.6</v>
      </c>
      <c r="U146" s="10">
        <v>19.5</v>
      </c>
      <c r="V146" s="10">
        <v>6.37</v>
      </c>
      <c r="W146" s="10">
        <v>7.35</v>
      </c>
      <c r="X146" s="10">
        <v>431.1</v>
      </c>
      <c r="Y146" s="10">
        <v>13.68</v>
      </c>
      <c r="Z146" s="10">
        <v>85.96</v>
      </c>
      <c r="AA146" s="10">
        <v>11.49</v>
      </c>
      <c r="AB146" s="10">
        <v>11.85</v>
      </c>
      <c r="AC146" s="10">
        <v>17.16</v>
      </c>
      <c r="AD146" s="10">
        <v>8.92</v>
      </c>
      <c r="AE146" s="10">
        <v>19.37</v>
      </c>
      <c r="AF146" s="10">
        <v>3.56</v>
      </c>
      <c r="AG146" s="12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2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35">
        <f t="shared" si="11"/>
        <v>4306.6600000000026</v>
      </c>
      <c r="HR146" s="35">
        <f t="shared" si="12"/>
        <v>1693.3399999999974</v>
      </c>
      <c r="HS146" s="16" t="s">
        <v>46</v>
      </c>
      <c r="HT146" s="14"/>
    </row>
    <row r="147" spans="1:228" s="1" customFormat="1" ht="30.75" customHeight="1">
      <c r="A147" s="15">
        <v>147</v>
      </c>
      <c r="B147" s="18" t="s">
        <v>300</v>
      </c>
      <c r="C147" s="18" t="s">
        <v>301</v>
      </c>
      <c r="D147" s="10">
        <v>5437.36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2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2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35">
        <f t="shared" si="11"/>
        <v>5437.36</v>
      </c>
      <c r="HR147" s="35">
        <f t="shared" si="12"/>
        <v>562.64000000000033</v>
      </c>
      <c r="HS147" s="16" t="s">
        <v>46</v>
      </c>
      <c r="HT147" s="14"/>
    </row>
    <row r="148" spans="1:228" s="1" customFormat="1" ht="30.75" customHeight="1">
      <c r="A148" s="15">
        <v>148</v>
      </c>
      <c r="B148" s="18" t="s">
        <v>302</v>
      </c>
      <c r="C148" s="18" t="s">
        <v>303</v>
      </c>
      <c r="D148" s="10">
        <v>6.78</v>
      </c>
      <c r="E148" s="10">
        <v>10.6</v>
      </c>
      <c r="F148" s="10">
        <v>25.32</v>
      </c>
      <c r="G148" s="10">
        <v>55.55</v>
      </c>
      <c r="H148" s="10">
        <v>39.78</v>
      </c>
      <c r="I148" s="10">
        <v>12.9</v>
      </c>
      <c r="J148" s="10">
        <v>31.77</v>
      </c>
      <c r="K148" s="10">
        <v>8.18</v>
      </c>
      <c r="L148" s="10">
        <v>7.58</v>
      </c>
      <c r="M148" s="10">
        <v>14.99</v>
      </c>
      <c r="N148" s="10">
        <v>19.18</v>
      </c>
      <c r="O148" s="10">
        <v>10.6</v>
      </c>
      <c r="P148" s="10">
        <v>14.99</v>
      </c>
      <c r="Q148" s="10">
        <v>18.829999999999998</v>
      </c>
      <c r="R148" s="10">
        <v>19.05</v>
      </c>
      <c r="S148" s="10">
        <v>394.77</v>
      </c>
      <c r="T148" s="10">
        <v>35.39</v>
      </c>
      <c r="U148" s="10">
        <v>9.5500000000000007</v>
      </c>
      <c r="V148" s="10">
        <v>7.03</v>
      </c>
      <c r="W148" s="10">
        <v>7.03</v>
      </c>
      <c r="X148" s="10">
        <v>105.45</v>
      </c>
      <c r="Y148" s="10">
        <v>140.65</v>
      </c>
      <c r="Z148" s="10">
        <v>105.45</v>
      </c>
      <c r="AA148" s="10">
        <v>21.81</v>
      </c>
      <c r="AB148" s="10">
        <v>19.52</v>
      </c>
      <c r="AC148" s="10">
        <v>11.64</v>
      </c>
      <c r="AD148" s="10">
        <v>8.18</v>
      </c>
      <c r="AE148" s="10">
        <v>30.49</v>
      </c>
      <c r="AF148" s="10">
        <v>8.4700000000000006</v>
      </c>
      <c r="AG148" s="12">
        <v>6.26</v>
      </c>
      <c r="AH148" s="10">
        <v>16.989999999999998</v>
      </c>
      <c r="AI148" s="10">
        <v>18.059999999999999</v>
      </c>
      <c r="AJ148" s="10">
        <v>36.549999999999997</v>
      </c>
      <c r="AK148" s="10">
        <v>7.58</v>
      </c>
      <c r="AL148" s="10">
        <v>12.55</v>
      </c>
      <c r="AM148" s="10">
        <v>8.17</v>
      </c>
      <c r="AN148" s="10">
        <v>24.87</v>
      </c>
      <c r="AO148" s="10">
        <v>21.09</v>
      </c>
      <c r="AP148" s="10">
        <v>21.09</v>
      </c>
      <c r="AQ148" s="10">
        <v>7.58</v>
      </c>
      <c r="AR148" s="10">
        <v>7.58</v>
      </c>
      <c r="AS148" s="10">
        <v>7.58</v>
      </c>
      <c r="AT148" s="10">
        <v>7.58</v>
      </c>
      <c r="AU148" s="10">
        <v>7.58</v>
      </c>
      <c r="AV148" s="10">
        <v>26.32</v>
      </c>
      <c r="AW148" s="10">
        <v>19.22</v>
      </c>
      <c r="AX148" s="10">
        <v>7.58</v>
      </c>
      <c r="AY148" s="10">
        <v>7.58</v>
      </c>
      <c r="AZ148" s="10">
        <v>7.58</v>
      </c>
      <c r="BA148" s="10">
        <v>7.58</v>
      </c>
      <c r="BB148" s="10">
        <v>20.48</v>
      </c>
      <c r="BC148" s="10">
        <v>7.12</v>
      </c>
      <c r="BD148" s="10">
        <v>11.03</v>
      </c>
      <c r="BE148" s="10">
        <v>20.85</v>
      </c>
      <c r="BF148" s="10">
        <v>4.34</v>
      </c>
      <c r="BG148" s="10">
        <v>20.47</v>
      </c>
      <c r="BH148" s="10">
        <v>12.81</v>
      </c>
      <c r="BI148" s="10">
        <v>15.45</v>
      </c>
      <c r="BJ148" s="10">
        <v>15.41</v>
      </c>
      <c r="BK148" s="10">
        <v>15.41</v>
      </c>
      <c r="BL148" s="10">
        <v>21.09</v>
      </c>
      <c r="BM148" s="10">
        <v>53.17</v>
      </c>
      <c r="BN148" s="10">
        <v>37.380000000000003</v>
      </c>
      <c r="BO148" s="10">
        <v>7.48</v>
      </c>
      <c r="BP148" s="10">
        <v>11.64</v>
      </c>
      <c r="BQ148" s="10">
        <v>11.64</v>
      </c>
      <c r="BR148" s="10">
        <v>100.63</v>
      </c>
      <c r="BS148" s="10">
        <v>73.349999999999994</v>
      </c>
      <c r="BT148" s="10">
        <v>10.27</v>
      </c>
      <c r="BU148" s="10">
        <v>7.97</v>
      </c>
      <c r="BV148" s="10">
        <v>3422.28</v>
      </c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2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35">
        <f t="shared" si="11"/>
        <v>5388.7699999999995</v>
      </c>
      <c r="HR148" s="35">
        <f t="shared" si="12"/>
        <v>611.23000000000047</v>
      </c>
      <c r="HS148" s="16" t="s">
        <v>46</v>
      </c>
      <c r="HT148" s="14" t="s">
        <v>1024</v>
      </c>
    </row>
    <row r="149" spans="1:228" s="1" customFormat="1" ht="30.75" customHeight="1">
      <c r="A149" s="15">
        <v>149</v>
      </c>
      <c r="B149" s="18" t="s">
        <v>304</v>
      </c>
      <c r="C149" s="18" t="s">
        <v>305</v>
      </c>
      <c r="D149" s="10">
        <v>4341.54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2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2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35">
        <f t="shared" si="11"/>
        <v>4341.54</v>
      </c>
      <c r="HR149" s="35">
        <f t="shared" si="12"/>
        <v>1658.46</v>
      </c>
      <c r="HS149" s="16" t="s">
        <v>46</v>
      </c>
      <c r="HT149" s="14"/>
    </row>
    <row r="150" spans="1:228" s="1" customFormat="1" ht="30.75" customHeight="1">
      <c r="A150" s="15">
        <v>150</v>
      </c>
      <c r="B150" s="26" t="s">
        <v>1045</v>
      </c>
      <c r="C150" s="26" t="s">
        <v>1046</v>
      </c>
      <c r="D150" s="19">
        <v>12.3</v>
      </c>
      <c r="E150" s="19">
        <v>7.35</v>
      </c>
      <c r="F150" s="19">
        <v>13.68</v>
      </c>
      <c r="G150" s="19">
        <v>18.59</v>
      </c>
      <c r="H150" s="19">
        <v>24.24</v>
      </c>
      <c r="I150" s="19">
        <v>7.04</v>
      </c>
      <c r="J150" s="19">
        <v>13.68</v>
      </c>
      <c r="K150" s="19">
        <v>42.44</v>
      </c>
      <c r="L150" s="19">
        <v>80.400000000000006</v>
      </c>
      <c r="M150" s="19">
        <v>26.6</v>
      </c>
      <c r="N150" s="19">
        <v>809.71</v>
      </c>
      <c r="O150" s="19">
        <v>13.68</v>
      </c>
      <c r="P150" s="19">
        <v>13.68</v>
      </c>
      <c r="Q150" s="19">
        <v>80.400000000000006</v>
      </c>
      <c r="R150" s="19">
        <v>80.400000000000006</v>
      </c>
      <c r="S150" s="19">
        <v>80.400000000000006</v>
      </c>
      <c r="T150" s="19">
        <v>12.31</v>
      </c>
      <c r="U150" s="19">
        <v>10.210000000000001</v>
      </c>
      <c r="V150" s="19">
        <v>17.12</v>
      </c>
      <c r="W150" s="19">
        <v>9.3800000000000008</v>
      </c>
      <c r="X150" s="19">
        <v>43.07</v>
      </c>
      <c r="Y150" s="19">
        <v>33.24</v>
      </c>
      <c r="Z150" s="19">
        <v>8.07</v>
      </c>
      <c r="AA150" s="19">
        <v>13.65</v>
      </c>
      <c r="AB150" s="19">
        <v>10.4</v>
      </c>
      <c r="AC150" s="19">
        <v>13.68</v>
      </c>
      <c r="AD150" s="19">
        <v>18.14</v>
      </c>
      <c r="AE150" s="19">
        <v>17.8</v>
      </c>
      <c r="AF150" s="19">
        <v>14.04</v>
      </c>
      <c r="AG150" s="20">
        <v>3.53</v>
      </c>
      <c r="AH150" s="19">
        <v>11.62</v>
      </c>
      <c r="AI150" s="19">
        <v>16.649999999999999</v>
      </c>
      <c r="AJ150" s="19">
        <v>31.06</v>
      </c>
      <c r="AK150" s="19">
        <v>14.77</v>
      </c>
      <c r="AL150" s="19">
        <v>5.89</v>
      </c>
      <c r="AM150" s="19">
        <v>2.2599999999999998</v>
      </c>
      <c r="AN150" s="19">
        <v>100.07</v>
      </c>
      <c r="AO150" s="19">
        <v>11.9</v>
      </c>
      <c r="AP150" s="19">
        <v>80.400000000000006</v>
      </c>
      <c r="AQ150" s="19">
        <v>13.68</v>
      </c>
      <c r="AR150" s="19">
        <v>108.75</v>
      </c>
      <c r="AS150" s="19">
        <v>80.400000000000006</v>
      </c>
      <c r="AT150" s="19">
        <v>3.31</v>
      </c>
      <c r="AU150" s="19">
        <v>42.44</v>
      </c>
      <c r="AV150" s="19">
        <v>21.22</v>
      </c>
      <c r="AW150" s="19">
        <v>22.14</v>
      </c>
      <c r="AX150" s="19">
        <v>8.9</v>
      </c>
      <c r="AY150" s="19">
        <v>7.56</v>
      </c>
      <c r="AZ150" s="19">
        <v>102.74</v>
      </c>
      <c r="BA150" s="19">
        <v>12.21</v>
      </c>
      <c r="BB150" s="19">
        <v>3.56</v>
      </c>
      <c r="BC150" s="19">
        <v>12.45</v>
      </c>
      <c r="BD150" s="19">
        <v>19.25</v>
      </c>
      <c r="BE150" s="19">
        <v>13.82</v>
      </c>
      <c r="BF150" s="19">
        <v>17.8</v>
      </c>
      <c r="BG150" s="19">
        <v>85.91</v>
      </c>
      <c r="BH150" s="19">
        <v>63.66</v>
      </c>
      <c r="BI150" s="19">
        <v>31.18</v>
      </c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20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35">
        <f t="shared" si="11"/>
        <v>2494.83</v>
      </c>
      <c r="HR150" s="35">
        <f t="shared" si="12"/>
        <v>3505.17</v>
      </c>
      <c r="HS150" s="16" t="s">
        <v>46</v>
      </c>
      <c r="HT150" s="16"/>
    </row>
    <row r="151" spans="1:228" s="1" customFormat="1" ht="30.75" customHeight="1">
      <c r="A151" s="15">
        <v>151</v>
      </c>
      <c r="B151" s="18" t="s">
        <v>306</v>
      </c>
      <c r="C151" s="18" t="s">
        <v>307</v>
      </c>
      <c r="D151" s="10">
        <v>3403.03</v>
      </c>
      <c r="E151" s="10">
        <v>1321.96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2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2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35">
        <f t="shared" si="11"/>
        <v>4724.99</v>
      </c>
      <c r="HR151" s="35">
        <f t="shared" si="12"/>
        <v>1275.0100000000002</v>
      </c>
      <c r="HS151" s="16" t="s">
        <v>46</v>
      </c>
      <c r="HT151" s="14"/>
    </row>
    <row r="152" spans="1:228" s="1" customFormat="1" ht="30.75" customHeight="1">
      <c r="A152" s="15">
        <v>152</v>
      </c>
      <c r="B152" s="18" t="s">
        <v>308</v>
      </c>
      <c r="C152" s="18" t="s">
        <v>309</v>
      </c>
      <c r="D152" s="10">
        <v>3499.26</v>
      </c>
      <c r="E152" s="10">
        <v>65.86</v>
      </c>
      <c r="F152" s="10">
        <v>14.52</v>
      </c>
      <c r="G152" s="10">
        <v>18.5</v>
      </c>
      <c r="H152" s="10">
        <v>16.48</v>
      </c>
      <c r="I152" s="10">
        <v>34.36</v>
      </c>
      <c r="J152" s="10">
        <v>10.65</v>
      </c>
      <c r="K152" s="10">
        <v>9.3800000000000008</v>
      </c>
      <c r="L152" s="10">
        <v>14.07</v>
      </c>
      <c r="M152" s="10">
        <v>12.92</v>
      </c>
      <c r="N152" s="10">
        <v>16.850000000000001</v>
      </c>
      <c r="O152" s="10">
        <v>15.64</v>
      </c>
      <c r="P152" s="10">
        <v>33.340000000000003</v>
      </c>
      <c r="Q152" s="10">
        <v>12.06</v>
      </c>
      <c r="R152" s="10">
        <v>58.32</v>
      </c>
      <c r="S152" s="10">
        <v>7</v>
      </c>
      <c r="T152" s="10">
        <v>13.02</v>
      </c>
      <c r="U152" s="10">
        <v>8.9</v>
      </c>
      <c r="V152" s="10">
        <v>2.5</v>
      </c>
      <c r="W152" s="10">
        <v>13.68</v>
      </c>
      <c r="X152" s="10">
        <v>4.8600000000000003</v>
      </c>
      <c r="Y152" s="10">
        <v>33.479999999999997</v>
      </c>
      <c r="Z152" s="10">
        <v>3.53</v>
      </c>
      <c r="AA152" s="10">
        <v>81.13</v>
      </c>
      <c r="AB152" s="10">
        <v>13.68</v>
      </c>
      <c r="AC152" s="10">
        <v>13.68</v>
      </c>
      <c r="AD152" s="10">
        <v>16.649999999999999</v>
      </c>
      <c r="AE152" s="10">
        <v>16.98</v>
      </c>
      <c r="AF152" s="10">
        <v>34.92</v>
      </c>
      <c r="AG152" s="12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2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35">
        <f t="shared" si="11"/>
        <v>4096.2200000000012</v>
      </c>
      <c r="HR152" s="35">
        <f t="shared" si="12"/>
        <v>1903.7799999999988</v>
      </c>
      <c r="HS152" s="16" t="s">
        <v>46</v>
      </c>
      <c r="HT152" s="14"/>
    </row>
    <row r="153" spans="1:228" s="1" customFormat="1" ht="30.75" customHeight="1">
      <c r="A153" s="15">
        <v>153</v>
      </c>
      <c r="B153" s="18" t="s">
        <v>310</v>
      </c>
      <c r="C153" s="18" t="s">
        <v>311</v>
      </c>
      <c r="D153" s="10">
        <v>4673.79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2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2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35">
        <f t="shared" si="11"/>
        <v>4673.79</v>
      </c>
      <c r="HR153" s="35">
        <f t="shared" si="12"/>
        <v>1326.21</v>
      </c>
      <c r="HS153" s="16" t="s">
        <v>46</v>
      </c>
      <c r="HT153" s="14"/>
    </row>
    <row r="154" spans="1:228" s="1" customFormat="1" ht="30.75" customHeight="1">
      <c r="A154" s="15">
        <v>154</v>
      </c>
      <c r="B154" s="18" t="s">
        <v>312</v>
      </c>
      <c r="C154" s="18" t="s">
        <v>313</v>
      </c>
      <c r="D154" s="10">
        <v>3499.26</v>
      </c>
      <c r="E154" s="10">
        <v>87.25</v>
      </c>
      <c r="F154" s="10">
        <v>36.33</v>
      </c>
      <c r="G154" s="10">
        <v>13.68</v>
      </c>
      <c r="H154" s="10">
        <v>23</v>
      </c>
      <c r="I154" s="10">
        <v>6.57</v>
      </c>
      <c r="J154" s="10">
        <v>81.13</v>
      </c>
      <c r="K154" s="10">
        <v>6.11</v>
      </c>
      <c r="L154" s="10">
        <v>27.18</v>
      </c>
      <c r="M154" s="10">
        <v>24.27</v>
      </c>
      <c r="N154" s="10">
        <v>37</v>
      </c>
      <c r="O154" s="10">
        <v>6.11</v>
      </c>
      <c r="P154" s="10">
        <v>6.84</v>
      </c>
      <c r="Q154" s="10">
        <v>58.9</v>
      </c>
      <c r="R154" s="10">
        <v>7.35</v>
      </c>
      <c r="S154" s="10">
        <v>2.5</v>
      </c>
      <c r="T154" s="10">
        <v>245.1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2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2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35">
        <f t="shared" si="11"/>
        <v>4168.5800000000008</v>
      </c>
      <c r="HR154" s="35">
        <f t="shared" si="12"/>
        <v>1831.4199999999992</v>
      </c>
      <c r="HS154" s="16" t="s">
        <v>46</v>
      </c>
      <c r="HT154" s="14"/>
    </row>
    <row r="155" spans="1:228" s="1" customFormat="1" ht="30.75" customHeight="1">
      <c r="A155" s="15">
        <v>155</v>
      </c>
      <c r="B155" s="18" t="s">
        <v>314</v>
      </c>
      <c r="C155" s="18" t="s">
        <v>315</v>
      </c>
      <c r="D155" s="28">
        <v>15.2</v>
      </c>
      <c r="E155" s="28">
        <v>16.100000000000001</v>
      </c>
      <c r="F155" s="28">
        <v>17.309999999999999</v>
      </c>
      <c r="G155" s="28">
        <v>17.32</v>
      </c>
      <c r="H155" s="28">
        <v>8.66</v>
      </c>
      <c r="I155" s="28">
        <v>8.66</v>
      </c>
      <c r="J155" s="28">
        <v>17.309999999999999</v>
      </c>
      <c r="K155" s="28">
        <v>8.66</v>
      </c>
      <c r="L155" s="28">
        <v>8.66</v>
      </c>
      <c r="M155" s="28">
        <v>13.3</v>
      </c>
      <c r="N155" s="28">
        <v>13.83</v>
      </c>
      <c r="O155" s="28">
        <v>12.12</v>
      </c>
      <c r="P155" s="28">
        <v>10.29</v>
      </c>
      <c r="Q155" s="28">
        <v>8.66</v>
      </c>
      <c r="R155" s="28">
        <v>6.95</v>
      </c>
      <c r="S155" s="28">
        <v>6.39</v>
      </c>
      <c r="T155" s="28">
        <v>8.61</v>
      </c>
      <c r="U155" s="28">
        <v>8.9499999999999993</v>
      </c>
      <c r="V155" s="28">
        <v>14.4</v>
      </c>
      <c r="W155" s="28">
        <v>20.73</v>
      </c>
      <c r="X155" s="28">
        <v>17.66</v>
      </c>
      <c r="Y155" s="28">
        <v>14.01</v>
      </c>
      <c r="Z155" s="28">
        <v>10.11</v>
      </c>
      <c r="AA155" s="28">
        <v>81.8</v>
      </c>
      <c r="AB155" s="28">
        <v>81.8</v>
      </c>
      <c r="AC155" s="28">
        <v>15.85</v>
      </c>
      <c r="AD155" s="28">
        <v>17.66</v>
      </c>
      <c r="AE155" s="28">
        <v>19.82</v>
      </c>
      <c r="AF155" s="28">
        <v>7.15</v>
      </c>
      <c r="AG155" s="29">
        <v>133.69999999999999</v>
      </c>
      <c r="AH155" s="28">
        <v>5.34</v>
      </c>
      <c r="AI155" s="28">
        <v>7.62</v>
      </c>
      <c r="AJ155" s="28">
        <v>81.8</v>
      </c>
      <c r="AK155" s="28">
        <v>13.3</v>
      </c>
      <c r="AL155" s="28">
        <v>11.01</v>
      </c>
      <c r="AM155" s="28">
        <v>16.489999999999998</v>
      </c>
      <c r="AN155" s="28">
        <v>15.25</v>
      </c>
      <c r="AO155" s="28">
        <v>7.15</v>
      </c>
      <c r="AP155" s="28">
        <v>11.17</v>
      </c>
      <c r="AQ155" s="28">
        <v>10.18</v>
      </c>
      <c r="AR155" s="28">
        <v>10.51</v>
      </c>
      <c r="AS155" s="28">
        <v>15.21</v>
      </c>
      <c r="AT155" s="28">
        <v>50</v>
      </c>
      <c r="AU155" s="28">
        <v>16.399999999999999</v>
      </c>
      <c r="AV155" s="28">
        <v>85.06</v>
      </c>
      <c r="AW155" s="28">
        <v>14.85</v>
      </c>
      <c r="AX155" s="28">
        <v>28.92</v>
      </c>
      <c r="AY155" s="28">
        <v>4.84</v>
      </c>
      <c r="AZ155" s="28">
        <v>11.01</v>
      </c>
      <c r="BA155" s="28">
        <v>70.28</v>
      </c>
      <c r="BB155" s="28">
        <v>21.9</v>
      </c>
      <c r="BC155" s="28">
        <v>55.01</v>
      </c>
      <c r="BD155" s="28">
        <v>11.01</v>
      </c>
      <c r="BE155" s="28">
        <v>11.01</v>
      </c>
      <c r="BF155" s="28">
        <v>10.11</v>
      </c>
      <c r="BG155" s="28">
        <v>37.549999999999997</v>
      </c>
      <c r="BH155" s="28">
        <v>35.53</v>
      </c>
      <c r="BI155" s="28">
        <v>39.9</v>
      </c>
      <c r="BJ155" s="28">
        <v>39.9</v>
      </c>
      <c r="BK155" s="28">
        <v>11.05</v>
      </c>
      <c r="BL155" s="28">
        <v>11.05</v>
      </c>
      <c r="BM155" s="28">
        <v>2.4300000000000002</v>
      </c>
      <c r="BN155" s="28">
        <v>4.8600000000000003</v>
      </c>
      <c r="BO155" s="28">
        <v>14.85</v>
      </c>
      <c r="BP155" s="28">
        <v>4.8600000000000003</v>
      </c>
      <c r="BQ155" s="28">
        <v>20.64</v>
      </c>
      <c r="BR155" s="28">
        <v>7.15</v>
      </c>
      <c r="BS155" s="28">
        <v>8.82</v>
      </c>
      <c r="BT155" s="28">
        <v>8.82</v>
      </c>
      <c r="BU155" s="28">
        <v>13.3</v>
      </c>
      <c r="BV155" s="28">
        <v>3.46</v>
      </c>
      <c r="BW155" s="28">
        <v>17.61</v>
      </c>
      <c r="BX155" s="28">
        <v>12.56</v>
      </c>
      <c r="BY155" s="28">
        <v>12.56</v>
      </c>
      <c r="BZ155" s="28">
        <v>2.4300000000000002</v>
      </c>
      <c r="CA155" s="28">
        <v>36.450000000000003</v>
      </c>
      <c r="CB155" s="28">
        <v>14.25</v>
      </c>
      <c r="CC155" s="28">
        <v>13.3</v>
      </c>
      <c r="CD155" s="28">
        <v>11.05</v>
      </c>
      <c r="CE155" s="28">
        <v>31.62</v>
      </c>
      <c r="CF155" s="28">
        <v>21.2</v>
      </c>
      <c r="CG155" s="28">
        <v>15.85</v>
      </c>
      <c r="CH155" s="28">
        <v>36.36</v>
      </c>
      <c r="CI155" s="28">
        <v>32.72</v>
      </c>
      <c r="CJ155" s="28">
        <v>11.57</v>
      </c>
      <c r="CK155" s="28">
        <v>15.85</v>
      </c>
      <c r="CL155" s="29">
        <v>14.25</v>
      </c>
      <c r="CM155" s="28">
        <v>11.64</v>
      </c>
      <c r="CN155" s="28">
        <v>7.29</v>
      </c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35">
        <f t="shared" si="11"/>
        <v>1819.829999999999</v>
      </c>
      <c r="HR155" s="35">
        <f t="shared" si="12"/>
        <v>4180.170000000001</v>
      </c>
      <c r="HS155" s="16" t="s">
        <v>46</v>
      </c>
      <c r="HT155" s="14"/>
    </row>
    <row r="156" spans="1:228" s="1" customFormat="1" ht="30.75" customHeight="1">
      <c r="A156" s="15">
        <v>156</v>
      </c>
      <c r="B156" s="18" t="s">
        <v>316</v>
      </c>
      <c r="C156" s="18" t="s">
        <v>317</v>
      </c>
      <c r="D156" s="10">
        <v>3422.28</v>
      </c>
      <c r="E156" s="10">
        <v>8.9499999999999993</v>
      </c>
      <c r="F156" s="10">
        <v>113.39</v>
      </c>
      <c r="G156" s="10">
        <v>57.16</v>
      </c>
      <c r="H156" s="10">
        <v>119.88</v>
      </c>
      <c r="I156" s="10">
        <v>3.48</v>
      </c>
      <c r="J156" s="10">
        <v>10.61</v>
      </c>
      <c r="K156" s="10">
        <v>51.04</v>
      </c>
      <c r="L156" s="10">
        <v>33.5</v>
      </c>
      <c r="M156" s="10">
        <v>10.57</v>
      </c>
      <c r="N156" s="10">
        <v>5.37</v>
      </c>
      <c r="O156" s="10">
        <v>19.59</v>
      </c>
      <c r="P156" s="10">
        <v>9.0399999999999991</v>
      </c>
      <c r="Q156" s="10">
        <v>26.42</v>
      </c>
      <c r="R156" s="10">
        <v>106.36</v>
      </c>
      <c r="S156" s="10">
        <v>12.64</v>
      </c>
      <c r="T156" s="10">
        <v>12.64</v>
      </c>
      <c r="U156" s="10">
        <v>56.53</v>
      </c>
      <c r="V156" s="10">
        <v>6.94</v>
      </c>
      <c r="W156" s="10">
        <v>42.02</v>
      </c>
      <c r="X156" s="10">
        <v>16.82</v>
      </c>
      <c r="Y156" s="10">
        <v>34.08</v>
      </c>
      <c r="Z156" s="10">
        <v>7.9</v>
      </c>
      <c r="AA156" s="10">
        <v>2.59</v>
      </c>
      <c r="AB156" s="10">
        <v>11.23</v>
      </c>
      <c r="AC156" s="10">
        <v>13.38</v>
      </c>
      <c r="AD156" s="10">
        <v>13.38</v>
      </c>
      <c r="AE156" s="10">
        <v>13.38</v>
      </c>
      <c r="AF156" s="10">
        <v>11.64</v>
      </c>
      <c r="AG156" s="12">
        <v>12.64</v>
      </c>
      <c r="AH156" s="10">
        <v>12.64</v>
      </c>
      <c r="AI156" s="10">
        <v>7.67</v>
      </c>
      <c r="AJ156" s="10">
        <v>7.67</v>
      </c>
      <c r="AK156" s="10">
        <v>13.38</v>
      </c>
      <c r="AL156" s="10">
        <v>8.7100000000000009</v>
      </c>
      <c r="AM156" s="10">
        <v>7.19</v>
      </c>
      <c r="AN156" s="10">
        <v>8.7100000000000009</v>
      </c>
      <c r="AO156" s="10">
        <v>13.26</v>
      </c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2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35">
        <f t="shared" si="11"/>
        <v>4344.6800000000012</v>
      </c>
      <c r="HR156" s="35">
        <f t="shared" si="12"/>
        <v>1655.3199999999988</v>
      </c>
      <c r="HS156" s="16" t="s">
        <v>46</v>
      </c>
      <c r="HT156" s="14" t="s">
        <v>1024</v>
      </c>
    </row>
    <row r="157" spans="1:228" s="1" customFormat="1" ht="30.75" customHeight="1">
      <c r="A157" s="15">
        <v>157</v>
      </c>
      <c r="B157" s="32" t="s">
        <v>318</v>
      </c>
      <c r="C157" s="32" t="s">
        <v>319</v>
      </c>
      <c r="D157" s="33">
        <v>6609.8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4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4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5">
        <f t="shared" si="11"/>
        <v>6609.8</v>
      </c>
      <c r="HR157" s="35">
        <f t="shared" si="12"/>
        <v>-609.80000000000018</v>
      </c>
      <c r="HS157" s="36" t="s">
        <v>46</v>
      </c>
      <c r="HT157" s="37"/>
    </row>
    <row r="158" spans="1:228" s="1" customFormat="1" ht="30.75" customHeight="1">
      <c r="A158" s="15">
        <v>158</v>
      </c>
      <c r="B158" s="18" t="s">
        <v>318</v>
      </c>
      <c r="C158" s="18" t="s">
        <v>320</v>
      </c>
      <c r="D158" s="10">
        <v>4078.02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2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35">
        <f t="shared" si="11"/>
        <v>4078.02</v>
      </c>
      <c r="HR158" s="35">
        <f t="shared" si="12"/>
        <v>1921.98</v>
      </c>
      <c r="HS158" s="16" t="s">
        <v>46</v>
      </c>
      <c r="HT158" s="14"/>
    </row>
    <row r="159" spans="1:228" s="1" customFormat="1" ht="30.75" customHeight="1">
      <c r="A159" s="15">
        <v>159</v>
      </c>
      <c r="B159" s="18" t="s">
        <v>321</v>
      </c>
      <c r="C159" s="18" t="s">
        <v>322</v>
      </c>
      <c r="D159" s="10">
        <v>2170.77</v>
      </c>
      <c r="E159" s="10">
        <v>1405.51</v>
      </c>
      <c r="F159" s="10">
        <v>16.899999999999999</v>
      </c>
      <c r="G159" s="10">
        <v>37.35</v>
      </c>
      <c r="H159" s="10">
        <v>17.760000000000002</v>
      </c>
      <c r="I159" s="10">
        <v>27.51</v>
      </c>
      <c r="J159" s="10">
        <v>11.96</v>
      </c>
      <c r="K159" s="10">
        <v>54.24</v>
      </c>
      <c r="L159" s="10">
        <v>17.760000000000002</v>
      </c>
      <c r="M159" s="10">
        <v>67.599999999999994</v>
      </c>
      <c r="N159" s="10">
        <v>32.49</v>
      </c>
      <c r="O159" s="10">
        <v>12.46</v>
      </c>
      <c r="P159" s="10">
        <v>7.67</v>
      </c>
      <c r="Q159" s="10">
        <v>13.91</v>
      </c>
      <c r="R159" s="10">
        <v>12.79</v>
      </c>
      <c r="S159" s="10">
        <v>4.4400000000000004</v>
      </c>
      <c r="T159" s="10">
        <v>8.7100000000000009</v>
      </c>
      <c r="U159" s="10">
        <v>7.91</v>
      </c>
      <c r="V159" s="10">
        <v>8.7100000000000009</v>
      </c>
      <c r="W159" s="10">
        <v>7.32</v>
      </c>
      <c r="X159" s="10">
        <v>14.08</v>
      </c>
      <c r="Y159" s="10">
        <v>18.5</v>
      </c>
      <c r="Z159" s="10">
        <v>6.93</v>
      </c>
      <c r="AA159" s="10"/>
      <c r="AB159" s="10"/>
      <c r="AC159" s="10"/>
      <c r="AD159" s="10"/>
      <c r="AE159" s="10"/>
      <c r="AF159" s="10"/>
      <c r="AG159" s="12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2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35">
        <f t="shared" si="11"/>
        <v>3983.2799999999997</v>
      </c>
      <c r="HR159" s="35">
        <f t="shared" si="12"/>
        <v>2016.7200000000003</v>
      </c>
      <c r="HS159" s="16" t="s">
        <v>46</v>
      </c>
      <c r="HT159" s="14"/>
    </row>
    <row r="160" spans="1:228" s="1" customFormat="1" ht="30.75" customHeight="1">
      <c r="A160" s="15">
        <v>160</v>
      </c>
      <c r="B160" s="32" t="s">
        <v>323</v>
      </c>
      <c r="C160" s="32" t="s">
        <v>324</v>
      </c>
      <c r="D160" s="33">
        <v>1321.96</v>
      </c>
      <c r="E160" s="33">
        <v>1321.96</v>
      </c>
      <c r="F160" s="33">
        <v>3988.29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4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4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5">
        <f t="shared" si="11"/>
        <v>6632.21</v>
      </c>
      <c r="HR160" s="35">
        <f t="shared" si="12"/>
        <v>-632.21</v>
      </c>
      <c r="HS160" s="36" t="s">
        <v>46</v>
      </c>
      <c r="HT160" s="37" t="s">
        <v>1024</v>
      </c>
    </row>
    <row r="161" spans="1:228" s="1" customFormat="1" ht="30.75" customHeight="1">
      <c r="A161" s="15">
        <v>161</v>
      </c>
      <c r="B161" s="18" t="s">
        <v>1028</v>
      </c>
      <c r="C161" s="18" t="s">
        <v>649</v>
      </c>
      <c r="D161" s="25">
        <v>30.32</v>
      </c>
      <c r="E161" s="25">
        <v>48.24</v>
      </c>
      <c r="F161" s="25">
        <v>7.71</v>
      </c>
      <c r="G161" s="25">
        <v>6.65</v>
      </c>
      <c r="H161" s="25">
        <v>17.32</v>
      </c>
      <c r="I161" s="25">
        <v>43.38</v>
      </c>
      <c r="J161" s="25">
        <v>44.66</v>
      </c>
      <c r="K161" s="25">
        <v>17.09</v>
      </c>
      <c r="L161" s="25">
        <v>17.09</v>
      </c>
      <c r="M161" s="25">
        <v>13.3</v>
      </c>
      <c r="N161" s="25">
        <v>7.71</v>
      </c>
      <c r="O161" s="25">
        <v>47.35</v>
      </c>
      <c r="P161" s="25">
        <v>57.79</v>
      </c>
      <c r="Q161" s="25">
        <v>14.41</v>
      </c>
      <c r="R161" s="25">
        <v>7.3</v>
      </c>
      <c r="S161" s="25">
        <v>10.52</v>
      </c>
      <c r="T161" s="25">
        <v>16.05</v>
      </c>
      <c r="U161" s="25">
        <v>13.3</v>
      </c>
      <c r="V161" s="25">
        <v>8.66</v>
      </c>
      <c r="W161" s="25">
        <v>20.52</v>
      </c>
      <c r="X161" s="25">
        <v>45.02</v>
      </c>
      <c r="Y161" s="25">
        <v>94.73</v>
      </c>
      <c r="Z161" s="25">
        <v>43.38</v>
      </c>
      <c r="AA161" s="25">
        <v>17.32</v>
      </c>
      <c r="AB161" s="25">
        <v>17.32</v>
      </c>
      <c r="AC161" s="25">
        <v>33.81</v>
      </c>
      <c r="AD161" s="25">
        <v>4.46</v>
      </c>
      <c r="AE161" s="25">
        <v>17.66</v>
      </c>
      <c r="AF161" s="25">
        <v>43.38</v>
      </c>
      <c r="AG161" s="11">
        <v>36</v>
      </c>
      <c r="AH161" s="25">
        <v>4.3499999999999996</v>
      </c>
      <c r="AI161" s="25">
        <v>14.12</v>
      </c>
      <c r="AJ161" s="25">
        <v>20.64</v>
      </c>
      <c r="AK161" s="25">
        <v>10.11</v>
      </c>
      <c r="AL161" s="25">
        <v>7.44</v>
      </c>
      <c r="AM161" s="25">
        <v>23.43</v>
      </c>
      <c r="AN161" s="25">
        <v>36</v>
      </c>
      <c r="AO161" s="25">
        <v>23.57</v>
      </c>
      <c r="AP161" s="25">
        <v>85.06</v>
      </c>
      <c r="AQ161" s="25">
        <v>41.28</v>
      </c>
      <c r="AR161" s="25">
        <v>41.28</v>
      </c>
      <c r="AS161" s="25">
        <v>41.28</v>
      </c>
      <c r="AT161" s="25">
        <v>41.28</v>
      </c>
      <c r="AU161" s="25">
        <v>41.28</v>
      </c>
      <c r="AV161" s="25">
        <v>41.28</v>
      </c>
      <c r="AW161" s="25">
        <v>6.81</v>
      </c>
      <c r="AX161" s="25">
        <v>78.63</v>
      </c>
      <c r="AY161" s="25">
        <v>7.85</v>
      </c>
      <c r="AZ161" s="25">
        <v>19.95</v>
      </c>
      <c r="BA161" s="25">
        <v>14.41</v>
      </c>
      <c r="BB161" s="25">
        <v>17.64</v>
      </c>
      <c r="BC161" s="25">
        <v>78.19</v>
      </c>
      <c r="BD161" s="25">
        <v>78.319999999999993</v>
      </c>
      <c r="BE161" s="25">
        <v>13.3</v>
      </c>
      <c r="BF161" s="25">
        <v>3.92</v>
      </c>
      <c r="BG161" s="25">
        <v>13.3</v>
      </c>
      <c r="BH161" s="25">
        <v>17.64</v>
      </c>
      <c r="BI161" s="25">
        <v>28</v>
      </c>
      <c r="BJ161" s="25">
        <v>17.989999999999998</v>
      </c>
      <c r="BK161" s="25">
        <v>20.2</v>
      </c>
      <c r="BL161" s="25">
        <v>15.21</v>
      </c>
      <c r="BM161" s="25">
        <v>17.66</v>
      </c>
      <c r="BN161" s="25">
        <v>18.75</v>
      </c>
      <c r="BO161" s="25">
        <v>17.170000000000002</v>
      </c>
      <c r="BP161" s="25">
        <v>18.75</v>
      </c>
      <c r="BQ161" s="25">
        <v>13.3</v>
      </c>
      <c r="BR161" s="25">
        <v>14.65</v>
      </c>
      <c r="BS161" s="25">
        <v>98.36</v>
      </c>
      <c r="BT161" s="25">
        <v>14.92</v>
      </c>
      <c r="BU161" s="25">
        <v>11.57</v>
      </c>
      <c r="BV161" s="25">
        <v>11.57</v>
      </c>
      <c r="BW161" s="25">
        <v>12.09</v>
      </c>
      <c r="BX161" s="25">
        <v>9.68</v>
      </c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11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35">
        <f t="shared" si="11"/>
        <v>1964.6800000000003</v>
      </c>
      <c r="HR161" s="35">
        <f t="shared" si="12"/>
        <v>4035.3199999999997</v>
      </c>
      <c r="HS161" s="16" t="s">
        <v>46</v>
      </c>
      <c r="HT161" s="16"/>
    </row>
    <row r="162" spans="1:228" s="1" customFormat="1" ht="30.75" customHeight="1">
      <c r="A162" s="15">
        <v>162</v>
      </c>
      <c r="B162" s="18" t="s">
        <v>325</v>
      </c>
      <c r="C162" s="18" t="s">
        <v>326</v>
      </c>
      <c r="D162" s="10">
        <v>3422.28</v>
      </c>
      <c r="E162" s="10">
        <v>28.08</v>
      </c>
      <c r="F162" s="10">
        <v>166.06</v>
      </c>
      <c r="G162" s="10">
        <v>13.38</v>
      </c>
      <c r="H162" s="10">
        <v>29.61</v>
      </c>
      <c r="I162" s="10">
        <v>6.66</v>
      </c>
      <c r="J162" s="10">
        <v>7.32</v>
      </c>
      <c r="K162" s="10">
        <v>7.32</v>
      </c>
      <c r="L162" s="10">
        <v>7.32</v>
      </c>
      <c r="M162" s="10">
        <v>40.14</v>
      </c>
      <c r="N162" s="10">
        <v>48.5</v>
      </c>
      <c r="O162" s="10">
        <v>10.74</v>
      </c>
      <c r="P162" s="10">
        <v>17.760000000000002</v>
      </c>
      <c r="Q162" s="10">
        <v>31.42</v>
      </c>
      <c r="R162" s="10">
        <v>17.71</v>
      </c>
      <c r="S162" s="10">
        <v>7.91</v>
      </c>
      <c r="T162" s="10">
        <v>30.49</v>
      </c>
      <c r="U162" s="10">
        <v>166.06</v>
      </c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2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2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35">
        <f t="shared" si="11"/>
        <v>4058.76</v>
      </c>
      <c r="HR162" s="35">
        <f t="shared" si="12"/>
        <v>1941.2399999999998</v>
      </c>
      <c r="HS162" s="16" t="s">
        <v>46</v>
      </c>
      <c r="HT162" s="14"/>
    </row>
    <row r="163" spans="1:228" s="1" customFormat="1" ht="30.75" customHeight="1">
      <c r="A163" s="15">
        <v>163</v>
      </c>
      <c r="B163" s="18" t="s">
        <v>1016</v>
      </c>
      <c r="C163" s="18" t="s">
        <v>1017</v>
      </c>
      <c r="D163" s="10">
        <v>27.82</v>
      </c>
      <c r="E163" s="10">
        <v>13.91</v>
      </c>
      <c r="F163" s="10">
        <v>21.26</v>
      </c>
      <c r="G163" s="10">
        <v>9.81</v>
      </c>
      <c r="H163" s="10">
        <v>7.27</v>
      </c>
      <c r="I163" s="10">
        <v>7.47</v>
      </c>
      <c r="J163" s="10">
        <v>98.92</v>
      </c>
      <c r="K163" s="10">
        <v>7.35</v>
      </c>
      <c r="L163" s="10">
        <v>13.91</v>
      </c>
      <c r="M163" s="10">
        <v>29.73</v>
      </c>
      <c r="N163" s="10">
        <v>9.0500000000000007</v>
      </c>
      <c r="O163" s="10">
        <v>1163.24</v>
      </c>
      <c r="P163" s="10">
        <v>14.7</v>
      </c>
      <c r="Q163" s="10">
        <v>7.27</v>
      </c>
      <c r="R163" s="10">
        <v>41.99</v>
      </c>
      <c r="S163" s="10">
        <v>19.64</v>
      </c>
      <c r="T163" s="10">
        <v>37.68</v>
      </c>
      <c r="U163" s="10">
        <v>40.909999999999997</v>
      </c>
      <c r="V163" s="10">
        <v>9.94</v>
      </c>
      <c r="W163" s="10">
        <v>10.8</v>
      </c>
      <c r="X163" s="10">
        <v>462.36</v>
      </c>
      <c r="Y163" s="10">
        <v>8.51</v>
      </c>
      <c r="Z163" s="10">
        <v>20.64</v>
      </c>
      <c r="AA163" s="10">
        <v>6.43</v>
      </c>
      <c r="AB163" s="10">
        <v>15.37</v>
      </c>
      <c r="AC163" s="10"/>
      <c r="AD163" s="10"/>
      <c r="AE163" s="10"/>
      <c r="AF163" s="10"/>
      <c r="AG163" s="12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2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35">
        <f t="shared" si="11"/>
        <v>2105.98</v>
      </c>
      <c r="HR163" s="35">
        <f t="shared" si="12"/>
        <v>3894.02</v>
      </c>
      <c r="HS163" s="16" t="s">
        <v>46</v>
      </c>
      <c r="HT163" s="14"/>
    </row>
    <row r="164" spans="1:228" s="1" customFormat="1" ht="30.75" customHeight="1">
      <c r="A164" s="15">
        <v>164</v>
      </c>
      <c r="B164" s="18" t="s">
        <v>327</v>
      </c>
      <c r="C164" s="18" t="s">
        <v>328</v>
      </c>
      <c r="D164" s="10">
        <v>1329.43</v>
      </c>
      <c r="E164" s="10">
        <v>4341.54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2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2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35">
        <f t="shared" si="11"/>
        <v>5670.97</v>
      </c>
      <c r="HR164" s="35">
        <f t="shared" si="12"/>
        <v>329.02999999999975</v>
      </c>
      <c r="HS164" s="16" t="s">
        <v>46</v>
      </c>
      <c r="HT164" s="14"/>
    </row>
    <row r="165" spans="1:228" s="1" customFormat="1" ht="30.75" customHeight="1">
      <c r="A165" s="15">
        <v>165</v>
      </c>
      <c r="B165" s="18" t="s">
        <v>329</v>
      </c>
      <c r="C165" s="18" t="s">
        <v>330</v>
      </c>
      <c r="D165" s="10">
        <v>8.0299999999999994</v>
      </c>
      <c r="E165" s="10">
        <v>3.42</v>
      </c>
      <c r="F165" s="10">
        <v>3.42</v>
      </c>
      <c r="G165" s="10">
        <v>13.52</v>
      </c>
      <c r="H165" s="10">
        <v>9.61</v>
      </c>
      <c r="I165" s="10">
        <v>25.59</v>
      </c>
      <c r="J165" s="10">
        <v>14.02</v>
      </c>
      <c r="K165" s="10">
        <v>277.57</v>
      </c>
      <c r="L165" s="10">
        <v>7.53</v>
      </c>
      <c r="M165" s="10">
        <v>13.79</v>
      </c>
      <c r="N165" s="10">
        <v>12.64</v>
      </c>
      <c r="O165" s="10">
        <v>61.67</v>
      </c>
      <c r="P165" s="10">
        <v>11.91</v>
      </c>
      <c r="Q165" s="10">
        <v>42.06</v>
      </c>
      <c r="R165" s="10">
        <v>6.25</v>
      </c>
      <c r="S165" s="10">
        <v>94.8</v>
      </c>
      <c r="T165" s="10">
        <v>9.1199999999999992</v>
      </c>
      <c r="U165" s="10">
        <v>6.25</v>
      </c>
      <c r="V165" s="10">
        <v>41.64</v>
      </c>
      <c r="W165" s="10">
        <v>55.83</v>
      </c>
      <c r="X165" s="10">
        <v>21.55</v>
      </c>
      <c r="Y165" s="10">
        <v>13.21</v>
      </c>
      <c r="Z165" s="10">
        <v>26.76</v>
      </c>
      <c r="AA165" s="10">
        <v>42.06</v>
      </c>
      <c r="AB165" s="10">
        <v>10.6</v>
      </c>
      <c r="AC165" s="10">
        <v>17.22</v>
      </c>
      <c r="AD165" s="10">
        <v>186.19</v>
      </c>
      <c r="AE165" s="10">
        <v>59.59</v>
      </c>
      <c r="AF165" s="10">
        <v>99.68</v>
      </c>
      <c r="AG165" s="12">
        <v>99.68</v>
      </c>
      <c r="AH165" s="10">
        <v>99.68</v>
      </c>
      <c r="AI165" s="10">
        <v>99.68</v>
      </c>
      <c r="AJ165" s="10">
        <v>316.35000000000002</v>
      </c>
      <c r="AK165" s="10">
        <v>14.02</v>
      </c>
      <c r="AL165" s="10">
        <v>94.8</v>
      </c>
      <c r="AM165" s="10">
        <v>13.9</v>
      </c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2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35">
        <f t="shared" si="11"/>
        <v>1933.64</v>
      </c>
      <c r="HR165" s="35">
        <f t="shared" si="12"/>
        <v>4066.3599999999997</v>
      </c>
      <c r="HS165" s="16" t="s">
        <v>46</v>
      </c>
      <c r="HT165" s="14"/>
    </row>
    <row r="166" spans="1:228" s="1" customFormat="1" ht="30.75" customHeight="1">
      <c r="A166" s="15">
        <v>166</v>
      </c>
      <c r="B166" s="32" t="s">
        <v>331</v>
      </c>
      <c r="C166" s="32" t="s">
        <v>332</v>
      </c>
      <c r="D166" s="33">
        <v>116.16</v>
      </c>
      <c r="E166" s="33">
        <v>116.16</v>
      </c>
      <c r="F166" s="33">
        <v>116.16</v>
      </c>
      <c r="G166" s="33">
        <v>116.16</v>
      </c>
      <c r="H166" s="33">
        <v>116.16</v>
      </c>
      <c r="I166" s="33">
        <v>116.16</v>
      </c>
      <c r="J166" s="33">
        <v>116.16</v>
      </c>
      <c r="K166" s="33">
        <v>116.16</v>
      </c>
      <c r="L166" s="33">
        <v>116.16</v>
      </c>
      <c r="M166" s="33">
        <v>27.44</v>
      </c>
      <c r="N166" s="33">
        <v>42.19</v>
      </c>
      <c r="O166" s="33">
        <v>5.39</v>
      </c>
      <c r="P166" s="33">
        <v>7.58</v>
      </c>
      <c r="Q166" s="33">
        <v>116.16</v>
      </c>
      <c r="R166" s="33">
        <v>11.64</v>
      </c>
      <c r="S166" s="33">
        <v>6.53</v>
      </c>
      <c r="T166" s="33">
        <v>20.28</v>
      </c>
      <c r="U166" s="33">
        <v>22.08</v>
      </c>
      <c r="V166" s="33">
        <v>7.58</v>
      </c>
      <c r="W166" s="33">
        <v>5.72</v>
      </c>
      <c r="X166" s="33">
        <v>178.2</v>
      </c>
      <c r="Y166" s="33">
        <v>11.64</v>
      </c>
      <c r="Z166" s="33">
        <v>201</v>
      </c>
      <c r="AA166" s="33">
        <v>2.52</v>
      </c>
      <c r="AB166" s="33">
        <v>11.64</v>
      </c>
      <c r="AC166" s="33">
        <v>116</v>
      </c>
      <c r="AD166" s="33">
        <v>394</v>
      </c>
      <c r="AE166" s="33">
        <v>11.64</v>
      </c>
      <c r="AF166" s="33">
        <v>11.54</v>
      </c>
      <c r="AG166" s="34">
        <v>11.64</v>
      </c>
      <c r="AH166" s="33">
        <v>6.31</v>
      </c>
      <c r="AI166" s="33">
        <v>142.36000000000001</v>
      </c>
      <c r="AJ166" s="33">
        <v>3971</v>
      </c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4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5">
        <f t="shared" si="11"/>
        <v>6387.52</v>
      </c>
      <c r="HR166" s="35">
        <f t="shared" si="12"/>
        <v>-387.52000000000044</v>
      </c>
      <c r="HS166" s="36" t="s">
        <v>46</v>
      </c>
      <c r="HT166" s="37" t="s">
        <v>1024</v>
      </c>
    </row>
    <row r="167" spans="1:228" s="1" customFormat="1" ht="30.75" customHeight="1">
      <c r="A167" s="15">
        <v>167</v>
      </c>
      <c r="B167" s="26" t="s">
        <v>1103</v>
      </c>
      <c r="C167" s="26" t="s">
        <v>1104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20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20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35">
        <f t="shared" si="11"/>
        <v>0</v>
      </c>
      <c r="HR167" s="17">
        <f t="shared" ref="HR167:HR218" si="13">2000-HQ167</f>
        <v>2000</v>
      </c>
      <c r="HS167" s="21"/>
      <c r="HT167" s="21"/>
    </row>
    <row r="168" spans="1:228" s="1" customFormat="1" ht="30.75" customHeight="1">
      <c r="A168" s="15">
        <v>168</v>
      </c>
      <c r="B168" s="18" t="s">
        <v>333</v>
      </c>
      <c r="C168" s="18" t="s">
        <v>334</v>
      </c>
      <c r="D168" s="10">
        <v>3965.88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2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2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35">
        <f t="shared" si="11"/>
        <v>3965.88</v>
      </c>
      <c r="HR168" s="35">
        <f t="shared" ref="HR168" si="14">6000-HQ168</f>
        <v>2034.12</v>
      </c>
      <c r="HS168" s="16" t="s">
        <v>46</v>
      </c>
      <c r="HT168" s="14"/>
    </row>
    <row r="169" spans="1:228" s="1" customFormat="1" ht="30.75" customHeight="1">
      <c r="A169" s="15">
        <v>169</v>
      </c>
      <c r="B169" s="23" t="s">
        <v>1077</v>
      </c>
      <c r="C169" s="22" t="s">
        <v>1078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20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20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35">
        <f t="shared" si="11"/>
        <v>0</v>
      </c>
      <c r="HR169" s="17">
        <f t="shared" si="13"/>
        <v>2000</v>
      </c>
      <c r="HS169" s="21"/>
      <c r="HT169" s="21"/>
    </row>
    <row r="170" spans="1:228" s="1" customFormat="1" ht="30.75" customHeight="1">
      <c r="A170" s="15">
        <v>170</v>
      </c>
      <c r="B170" s="18" t="s">
        <v>335</v>
      </c>
      <c r="C170" s="18" t="s">
        <v>336</v>
      </c>
      <c r="D170" s="10">
        <v>1359.34</v>
      </c>
      <c r="E170" s="10">
        <v>1359.34</v>
      </c>
      <c r="F170" s="10">
        <v>20.91</v>
      </c>
      <c r="G170" s="10">
        <v>6.07</v>
      </c>
      <c r="H170" s="10">
        <v>29.56</v>
      </c>
      <c r="I170" s="10">
        <v>36.75</v>
      </c>
      <c r="J170" s="10">
        <v>15.16</v>
      </c>
      <c r="K170" s="10">
        <v>7.78</v>
      </c>
      <c r="L170" s="10">
        <v>13.58</v>
      </c>
      <c r="M170" s="10">
        <v>33.299999999999997</v>
      </c>
      <c r="N170" s="10">
        <v>7.13</v>
      </c>
      <c r="O170" s="10">
        <v>7.13</v>
      </c>
      <c r="P170" s="10">
        <v>12.92</v>
      </c>
      <c r="Q170" s="10">
        <v>13.95</v>
      </c>
      <c r="R170" s="10">
        <v>13.95</v>
      </c>
      <c r="S170" s="10">
        <v>18.600000000000001</v>
      </c>
      <c r="T170" s="10">
        <v>2.2400000000000002</v>
      </c>
      <c r="U170" s="10">
        <v>79.8</v>
      </c>
      <c r="V170" s="10">
        <v>7.87</v>
      </c>
      <c r="W170" s="10">
        <v>15.16</v>
      </c>
      <c r="X170" s="10">
        <v>20.76</v>
      </c>
      <c r="Y170" s="10">
        <v>20.76</v>
      </c>
      <c r="Z170" s="10">
        <v>20.76</v>
      </c>
      <c r="AA170" s="10">
        <v>20.76</v>
      </c>
      <c r="AB170" s="10">
        <v>20.76</v>
      </c>
      <c r="AC170" s="10">
        <v>15.69</v>
      </c>
      <c r="AD170" s="10">
        <v>55.14</v>
      </c>
      <c r="AE170" s="10">
        <v>6.95</v>
      </c>
      <c r="AF170" s="10">
        <v>8.0299999999999994</v>
      </c>
      <c r="AG170" s="12">
        <v>79.8</v>
      </c>
      <c r="AH170" s="10">
        <v>25.15</v>
      </c>
      <c r="AI170" s="10">
        <v>21.06</v>
      </c>
      <c r="AJ170" s="10">
        <v>19.440000000000001</v>
      </c>
      <c r="AK170" s="10">
        <v>82.96</v>
      </c>
      <c r="AL170" s="10">
        <v>15.8</v>
      </c>
      <c r="AM170" s="10">
        <v>3.32</v>
      </c>
      <c r="AN170" s="10">
        <v>11.13</v>
      </c>
      <c r="AO170" s="10">
        <v>12.37</v>
      </c>
      <c r="AP170" s="10">
        <v>50.1</v>
      </c>
      <c r="AQ170" s="10">
        <v>10.26</v>
      </c>
      <c r="AR170" s="10">
        <v>12.22</v>
      </c>
      <c r="AS170" s="10">
        <v>25.74</v>
      </c>
      <c r="AT170" s="10">
        <v>15.56</v>
      </c>
      <c r="AU170" s="10">
        <v>40.76</v>
      </c>
      <c r="AV170" s="10">
        <v>2.63</v>
      </c>
      <c r="AW170" s="10">
        <v>36.76</v>
      </c>
      <c r="AX170" s="10">
        <v>10.57</v>
      </c>
      <c r="AY170" s="10">
        <v>16.57</v>
      </c>
      <c r="AZ170" s="10">
        <v>13.77</v>
      </c>
      <c r="BA170" s="10">
        <v>13.58</v>
      </c>
      <c r="BB170" s="10">
        <v>42.21</v>
      </c>
      <c r="BC170" s="10">
        <v>13.58</v>
      </c>
      <c r="BD170" s="10">
        <v>16.7</v>
      </c>
      <c r="BE170" s="10">
        <v>7.87</v>
      </c>
      <c r="BF170" s="10">
        <v>20.9</v>
      </c>
      <c r="BG170" s="10">
        <v>631.48</v>
      </c>
      <c r="BH170" s="10">
        <v>36.700000000000003</v>
      </c>
      <c r="BI170" s="10">
        <v>13.58</v>
      </c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2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35">
        <f t="shared" si="11"/>
        <v>4552.7200000000012</v>
      </c>
      <c r="HR170" s="35">
        <f t="shared" ref="HR170:HR188" si="15">6000-HQ170</f>
        <v>1447.2799999999988</v>
      </c>
      <c r="HS170" s="16" t="s">
        <v>46</v>
      </c>
      <c r="HT170" s="14" t="s">
        <v>1024</v>
      </c>
    </row>
    <row r="171" spans="1:228" s="1" customFormat="1" ht="30.75" customHeight="1">
      <c r="A171" s="15">
        <v>171</v>
      </c>
      <c r="B171" s="18" t="s">
        <v>337</v>
      </c>
      <c r="C171" s="18" t="s">
        <v>338</v>
      </c>
      <c r="D171" s="10">
        <v>3499.26</v>
      </c>
      <c r="E171" s="10">
        <v>13.68</v>
      </c>
      <c r="F171" s="10">
        <v>47.86</v>
      </c>
      <c r="G171" s="10">
        <v>7.01</v>
      </c>
      <c r="H171" s="10">
        <v>8.09</v>
      </c>
      <c r="I171" s="10">
        <v>19.77</v>
      </c>
      <c r="J171" s="10">
        <v>28.21</v>
      </c>
      <c r="K171" s="10">
        <v>27.33</v>
      </c>
      <c r="L171" s="10">
        <v>13.68</v>
      </c>
      <c r="M171" s="10">
        <v>15.27</v>
      </c>
      <c r="N171" s="10">
        <v>25.39</v>
      </c>
      <c r="O171" s="10">
        <v>10.98</v>
      </c>
      <c r="P171" s="10">
        <v>8.89</v>
      </c>
      <c r="Q171" s="10">
        <v>8.9</v>
      </c>
      <c r="R171" s="10">
        <v>8.9</v>
      </c>
      <c r="S171" s="10">
        <v>35.54</v>
      </c>
      <c r="T171" s="10">
        <v>9.34</v>
      </c>
      <c r="U171" s="10">
        <v>7.09</v>
      </c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2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2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35">
        <f t="shared" si="11"/>
        <v>3795.1900000000005</v>
      </c>
      <c r="HR171" s="35">
        <f t="shared" si="15"/>
        <v>2204.8099999999995</v>
      </c>
      <c r="HS171" s="16" t="s">
        <v>46</v>
      </c>
      <c r="HT171" s="14"/>
    </row>
    <row r="172" spans="1:228" s="1" customFormat="1" ht="30.75" customHeight="1">
      <c r="A172" s="15">
        <v>172</v>
      </c>
      <c r="B172" s="26" t="s">
        <v>1037</v>
      </c>
      <c r="C172" s="26" t="s">
        <v>1038</v>
      </c>
      <c r="D172" s="19">
        <v>4216.53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20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20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35">
        <f t="shared" si="11"/>
        <v>4216.53</v>
      </c>
      <c r="HR172" s="35">
        <f t="shared" si="15"/>
        <v>1783.4700000000003</v>
      </c>
      <c r="HS172" s="16" t="s">
        <v>46</v>
      </c>
      <c r="HT172" s="16"/>
    </row>
    <row r="173" spans="1:228" s="1" customFormat="1" ht="30.75" customHeight="1">
      <c r="A173" s="15">
        <v>173</v>
      </c>
      <c r="B173" s="18" t="s">
        <v>339</v>
      </c>
      <c r="C173" s="18" t="s">
        <v>340</v>
      </c>
      <c r="D173" s="10">
        <v>3422.28</v>
      </c>
      <c r="E173" s="10">
        <v>12.64</v>
      </c>
      <c r="F173" s="10">
        <v>15.34</v>
      </c>
      <c r="G173" s="10">
        <v>7</v>
      </c>
      <c r="H173" s="10">
        <v>7.92</v>
      </c>
      <c r="I173" s="10">
        <v>8.7100000000000009</v>
      </c>
      <c r="J173" s="10">
        <v>8.7100000000000009</v>
      </c>
      <c r="K173" s="10">
        <v>8.7100000000000009</v>
      </c>
      <c r="L173" s="10">
        <v>8.7100000000000009</v>
      </c>
      <c r="M173" s="10">
        <v>7.92</v>
      </c>
      <c r="N173" s="10">
        <v>7.92</v>
      </c>
      <c r="O173" s="10">
        <v>8.7100000000000009</v>
      </c>
      <c r="P173" s="10">
        <v>7.92</v>
      </c>
      <c r="Q173" s="10">
        <v>35.18</v>
      </c>
      <c r="R173" s="10">
        <v>8.7100000000000009</v>
      </c>
      <c r="S173" s="10">
        <v>7.92</v>
      </c>
      <c r="T173" s="10">
        <v>17.420000000000002</v>
      </c>
      <c r="U173" s="10">
        <v>13.38</v>
      </c>
      <c r="V173" s="10">
        <v>17.739999999999998</v>
      </c>
      <c r="W173" s="10">
        <v>7.5</v>
      </c>
      <c r="X173" s="10">
        <v>8.7100000000000009</v>
      </c>
      <c r="Y173" s="10">
        <v>16.02</v>
      </c>
      <c r="Z173" s="10">
        <v>7.34</v>
      </c>
      <c r="AA173" s="10">
        <v>17.89</v>
      </c>
      <c r="AB173" s="10">
        <v>40.14</v>
      </c>
      <c r="AC173" s="10">
        <v>13.35</v>
      </c>
      <c r="AD173" s="10">
        <v>27.73</v>
      </c>
      <c r="AE173" s="10">
        <v>13.38</v>
      </c>
      <c r="AF173" s="10">
        <v>13.38</v>
      </c>
      <c r="AG173" s="12">
        <v>56.53</v>
      </c>
      <c r="AH173" s="10">
        <v>7.34</v>
      </c>
      <c r="AI173" s="10">
        <v>13.38</v>
      </c>
      <c r="AJ173" s="10">
        <v>116.63</v>
      </c>
      <c r="AK173" s="10">
        <v>36.68</v>
      </c>
      <c r="AL173" s="10">
        <v>79.28</v>
      </c>
      <c r="AM173" s="10">
        <v>13.38</v>
      </c>
      <c r="AN173" s="10">
        <v>8.19</v>
      </c>
      <c r="AO173" s="10">
        <v>6.48</v>
      </c>
      <c r="AP173" s="10">
        <v>11.24</v>
      </c>
      <c r="AQ173" s="10">
        <v>36.29</v>
      </c>
      <c r="AR173" s="10">
        <v>17.02</v>
      </c>
      <c r="AS173" s="10">
        <v>7</v>
      </c>
      <c r="AT173" s="10">
        <v>8.7100000000000009</v>
      </c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2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35">
        <f t="shared" si="11"/>
        <v>4216.43</v>
      </c>
      <c r="HR173" s="35">
        <f t="shared" si="15"/>
        <v>1783.5699999999997</v>
      </c>
      <c r="HS173" s="16" t="s">
        <v>46</v>
      </c>
      <c r="HT173" s="14"/>
    </row>
    <row r="174" spans="1:228" s="1" customFormat="1" ht="30.75" customHeight="1">
      <c r="A174" s="15">
        <v>174</v>
      </c>
      <c r="B174" s="18" t="s">
        <v>341</v>
      </c>
      <c r="C174" s="18" t="s">
        <v>342</v>
      </c>
      <c r="D174" s="10">
        <v>4743.0200000000004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2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2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35">
        <f t="shared" si="11"/>
        <v>4743.0200000000004</v>
      </c>
      <c r="HR174" s="35">
        <f t="shared" si="15"/>
        <v>1256.9799999999996</v>
      </c>
      <c r="HS174" s="16" t="s">
        <v>46</v>
      </c>
      <c r="HT174" s="14"/>
    </row>
    <row r="175" spans="1:228" s="1" customFormat="1" ht="30.75" customHeight="1">
      <c r="A175" s="15">
        <v>175</v>
      </c>
      <c r="B175" s="18" t="s">
        <v>343</v>
      </c>
      <c r="C175" s="18" t="s">
        <v>344</v>
      </c>
      <c r="D175" s="10">
        <v>2643.92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2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2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35">
        <f t="shared" si="11"/>
        <v>2643.92</v>
      </c>
      <c r="HR175" s="35">
        <f t="shared" si="15"/>
        <v>3356.08</v>
      </c>
      <c r="HS175" s="16" t="s">
        <v>46</v>
      </c>
      <c r="HT175" s="14"/>
    </row>
    <row r="176" spans="1:228" s="1" customFormat="1" ht="30.75" customHeight="1">
      <c r="A176" s="15">
        <v>176</v>
      </c>
      <c r="B176" s="18" t="s">
        <v>345</v>
      </c>
      <c r="C176" s="18" t="s">
        <v>346</v>
      </c>
      <c r="D176" s="10">
        <v>5287.84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2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2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35">
        <f t="shared" si="11"/>
        <v>5287.84</v>
      </c>
      <c r="HR176" s="35">
        <f t="shared" si="15"/>
        <v>712.15999999999985</v>
      </c>
      <c r="HS176" s="16" t="s">
        <v>46</v>
      </c>
      <c r="HT176" s="14"/>
    </row>
    <row r="177" spans="1:228" s="1" customFormat="1" ht="30.75" customHeight="1">
      <c r="A177" s="15">
        <v>177</v>
      </c>
      <c r="B177" s="18" t="s">
        <v>347</v>
      </c>
      <c r="C177" s="18" t="s">
        <v>348</v>
      </c>
      <c r="D177" s="10">
        <v>4788.92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2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2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35">
        <f t="shared" si="11"/>
        <v>4788.92</v>
      </c>
      <c r="HR177" s="35">
        <f t="shared" si="15"/>
        <v>1211.08</v>
      </c>
      <c r="HS177" s="16" t="s">
        <v>46</v>
      </c>
      <c r="HT177" s="14"/>
    </row>
    <row r="178" spans="1:228" s="1" customFormat="1" ht="30.75" customHeight="1">
      <c r="A178" s="15">
        <v>178</v>
      </c>
      <c r="B178" s="18" t="s">
        <v>349</v>
      </c>
      <c r="C178" s="18" t="s">
        <v>350</v>
      </c>
      <c r="D178" s="10">
        <v>2718.68</v>
      </c>
      <c r="E178" s="10">
        <v>1359.34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2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2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35">
        <f t="shared" si="11"/>
        <v>4078.0199999999995</v>
      </c>
      <c r="HR178" s="35">
        <f t="shared" si="15"/>
        <v>1921.9800000000005</v>
      </c>
      <c r="HS178" s="16" t="s">
        <v>46</v>
      </c>
      <c r="HT178" s="14"/>
    </row>
    <row r="179" spans="1:228" s="1" customFormat="1" ht="30.75" customHeight="1">
      <c r="A179" s="15">
        <v>179</v>
      </c>
      <c r="B179" s="18" t="s">
        <v>351</v>
      </c>
      <c r="C179" s="18" t="s">
        <v>352</v>
      </c>
      <c r="D179" s="10">
        <v>3926.65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2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2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35">
        <f t="shared" si="11"/>
        <v>3926.65</v>
      </c>
      <c r="HR179" s="35">
        <f t="shared" si="15"/>
        <v>2073.35</v>
      </c>
      <c r="HS179" s="16" t="s">
        <v>46</v>
      </c>
      <c r="HT179" s="14"/>
    </row>
    <row r="180" spans="1:228" s="1" customFormat="1" ht="30.75" customHeight="1">
      <c r="A180" s="15">
        <v>180</v>
      </c>
      <c r="B180" s="18" t="s">
        <v>353</v>
      </c>
      <c r="C180" s="18" t="s">
        <v>354</v>
      </c>
      <c r="D180" s="10">
        <v>4317.12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2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2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35">
        <f t="shared" si="11"/>
        <v>4317.12</v>
      </c>
      <c r="HR180" s="35">
        <f t="shared" si="15"/>
        <v>1682.88</v>
      </c>
      <c r="HS180" s="16" t="s">
        <v>46</v>
      </c>
      <c r="HT180" s="14"/>
    </row>
    <row r="181" spans="1:228" s="1" customFormat="1" ht="30.75" customHeight="1">
      <c r="A181" s="15">
        <v>181</v>
      </c>
      <c r="B181" s="18" t="s">
        <v>355</v>
      </c>
      <c r="C181" s="18" t="s">
        <v>356</v>
      </c>
      <c r="D181" s="10">
        <v>4778.92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2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2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35">
        <f t="shared" si="11"/>
        <v>4778.92</v>
      </c>
      <c r="HR181" s="35">
        <f t="shared" si="15"/>
        <v>1221.08</v>
      </c>
      <c r="HS181" s="16" t="s">
        <v>46</v>
      </c>
      <c r="HT181" s="14"/>
    </row>
    <row r="182" spans="1:228" s="1" customFormat="1" ht="30.75" customHeight="1">
      <c r="A182" s="15">
        <v>182</v>
      </c>
      <c r="B182" s="18" t="s">
        <v>357</v>
      </c>
      <c r="C182" s="18" t="s">
        <v>358</v>
      </c>
      <c r="D182" s="10">
        <v>2170.77</v>
      </c>
      <c r="E182" s="10">
        <v>3422.28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2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2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35">
        <f t="shared" si="11"/>
        <v>5593.05</v>
      </c>
      <c r="HR182" s="35">
        <f t="shared" si="15"/>
        <v>406.94999999999982</v>
      </c>
      <c r="HS182" s="16" t="s">
        <v>46</v>
      </c>
      <c r="HT182" s="14"/>
    </row>
    <row r="183" spans="1:228" s="1" customFormat="1" ht="30.75" customHeight="1">
      <c r="A183" s="15">
        <v>183</v>
      </c>
      <c r="B183" s="18" t="s">
        <v>359</v>
      </c>
      <c r="C183" s="18" t="s">
        <v>360</v>
      </c>
      <c r="D183" s="10">
        <v>3403.03</v>
      </c>
      <c r="E183" s="10">
        <v>419.22</v>
      </c>
      <c r="F183" s="10">
        <v>56.92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2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2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35">
        <f t="shared" si="11"/>
        <v>3879.17</v>
      </c>
      <c r="HR183" s="35">
        <f t="shared" si="15"/>
        <v>2120.83</v>
      </c>
      <c r="HS183" s="16" t="s">
        <v>46</v>
      </c>
      <c r="HT183" s="14"/>
    </row>
    <row r="184" spans="1:228" s="1" customFormat="1" ht="30.75" customHeight="1">
      <c r="A184" s="15">
        <v>184</v>
      </c>
      <c r="B184" s="18" t="s">
        <v>361</v>
      </c>
      <c r="C184" s="18" t="s">
        <v>362</v>
      </c>
      <c r="D184" s="10">
        <v>117.88</v>
      </c>
      <c r="E184" s="10">
        <v>117.88</v>
      </c>
      <c r="F184" s="10">
        <v>117.88</v>
      </c>
      <c r="G184" s="10">
        <v>117.88</v>
      </c>
      <c r="H184" s="10">
        <v>117.88</v>
      </c>
      <c r="I184" s="10">
        <v>117.88</v>
      </c>
      <c r="J184" s="10">
        <v>117.88</v>
      </c>
      <c r="K184" s="10">
        <v>2202.9499999999998</v>
      </c>
      <c r="L184" s="10">
        <v>4</v>
      </c>
      <c r="M184" s="10">
        <v>24.06</v>
      </c>
      <c r="N184" s="10">
        <v>3.29</v>
      </c>
      <c r="O184" s="10">
        <v>458.19</v>
      </c>
      <c r="P184" s="10">
        <v>16.48</v>
      </c>
      <c r="Q184" s="10">
        <v>7.81</v>
      </c>
      <c r="R184" s="10">
        <v>7.81</v>
      </c>
      <c r="S184" s="10">
        <v>7.81</v>
      </c>
      <c r="T184" s="10">
        <v>18.02</v>
      </c>
      <c r="U184" s="10">
        <v>10.78</v>
      </c>
      <c r="V184" s="10">
        <v>6.95</v>
      </c>
      <c r="W184" s="10">
        <v>21.63</v>
      </c>
      <c r="X184" s="10">
        <v>16.57</v>
      </c>
      <c r="Y184" s="10">
        <v>13.58</v>
      </c>
      <c r="Z184" s="10">
        <v>23.26</v>
      </c>
      <c r="AA184" s="10">
        <v>14.76</v>
      </c>
      <c r="AB184" s="10">
        <v>54.5</v>
      </c>
      <c r="AC184" s="10">
        <v>17.12</v>
      </c>
      <c r="AD184" s="10">
        <v>7.78</v>
      </c>
      <c r="AE184" s="10">
        <v>23.34</v>
      </c>
      <c r="AF184" s="10">
        <v>17.09</v>
      </c>
      <c r="AG184" s="12">
        <v>427.86</v>
      </c>
      <c r="AH184" s="10">
        <v>10.32</v>
      </c>
      <c r="AI184" s="10">
        <v>12.82</v>
      </c>
      <c r="AJ184" s="10">
        <v>8.01</v>
      </c>
      <c r="AK184" s="10">
        <v>91.25</v>
      </c>
      <c r="AL184" s="10">
        <v>2.63</v>
      </c>
      <c r="AM184" s="10">
        <v>13.25</v>
      </c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2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35">
        <f t="shared" si="11"/>
        <v>4369.08</v>
      </c>
      <c r="HR184" s="35">
        <f t="shared" si="15"/>
        <v>1630.92</v>
      </c>
      <c r="HS184" s="16" t="s">
        <v>46</v>
      </c>
      <c r="HT184" s="14"/>
    </row>
    <row r="185" spans="1:228" s="1" customFormat="1" ht="30.75" customHeight="1">
      <c r="A185" s="15">
        <v>185</v>
      </c>
      <c r="B185" s="18" t="s">
        <v>363</v>
      </c>
      <c r="C185" s="18" t="s">
        <v>364</v>
      </c>
      <c r="D185" s="10">
        <v>4078.02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2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2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35">
        <f t="shared" si="11"/>
        <v>4078.02</v>
      </c>
      <c r="HR185" s="35">
        <f t="shared" si="15"/>
        <v>1921.98</v>
      </c>
      <c r="HS185" s="16" t="s">
        <v>46</v>
      </c>
      <c r="HT185" s="14"/>
    </row>
    <row r="186" spans="1:228" s="1" customFormat="1" ht="30.75" customHeight="1">
      <c r="A186" s="15">
        <v>186</v>
      </c>
      <c r="B186" s="18" t="s">
        <v>365</v>
      </c>
      <c r="C186" s="18" t="s">
        <v>366</v>
      </c>
      <c r="D186" s="10">
        <v>4078.02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2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2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35">
        <f t="shared" si="11"/>
        <v>4078.02</v>
      </c>
      <c r="HR186" s="35">
        <f t="shared" si="15"/>
        <v>1921.98</v>
      </c>
      <c r="HS186" s="16" t="s">
        <v>46</v>
      </c>
      <c r="HT186" s="14"/>
    </row>
    <row r="187" spans="1:228" s="1" customFormat="1" ht="30.75" customHeight="1">
      <c r="A187" s="15">
        <v>187</v>
      </c>
      <c r="B187" s="18" t="s">
        <v>367</v>
      </c>
      <c r="C187" s="18" t="s">
        <v>367</v>
      </c>
      <c r="D187" s="10">
        <v>3058.66</v>
      </c>
      <c r="E187" s="10">
        <v>24.61</v>
      </c>
      <c r="F187" s="10">
        <v>7.16</v>
      </c>
      <c r="G187" s="10">
        <v>14.02</v>
      </c>
      <c r="H187" s="10">
        <v>13.57</v>
      </c>
      <c r="I187" s="10">
        <v>7.53</v>
      </c>
      <c r="J187" s="10">
        <v>18.54</v>
      </c>
      <c r="K187" s="10">
        <v>8.2899999999999991</v>
      </c>
      <c r="L187" s="10">
        <v>35.56</v>
      </c>
      <c r="M187" s="10">
        <v>7.53</v>
      </c>
      <c r="N187" s="10">
        <v>8.06</v>
      </c>
      <c r="O187" s="10">
        <v>8.2899999999999991</v>
      </c>
      <c r="P187" s="10">
        <v>8.2899999999999991</v>
      </c>
      <c r="Q187" s="10">
        <v>11.73</v>
      </c>
      <c r="R187" s="10">
        <v>8.2899999999999991</v>
      </c>
      <c r="S187" s="10">
        <v>8.2899999999999991</v>
      </c>
      <c r="T187" s="10">
        <v>8.2899999999999991</v>
      </c>
      <c r="U187" s="10">
        <v>24.94</v>
      </c>
      <c r="V187" s="10">
        <v>10.23</v>
      </c>
      <c r="W187" s="10">
        <v>102.26</v>
      </c>
      <c r="X187" s="10">
        <v>8.4600000000000009</v>
      </c>
      <c r="Y187" s="10">
        <v>9.66</v>
      </c>
      <c r="Z187" s="10">
        <v>11.52</v>
      </c>
      <c r="AA187" s="10">
        <v>11.38</v>
      </c>
      <c r="AB187" s="10">
        <v>15.98</v>
      </c>
      <c r="AC187" s="10">
        <v>26.28</v>
      </c>
      <c r="AD187" s="10">
        <v>10.63</v>
      </c>
      <c r="AE187" s="10">
        <v>18.3</v>
      </c>
      <c r="AF187" s="10">
        <v>20.059999999999999</v>
      </c>
      <c r="AG187" s="12">
        <v>16.059999999999999</v>
      </c>
      <c r="AH187" s="10">
        <v>16.14</v>
      </c>
      <c r="AI187" s="10">
        <v>8.06</v>
      </c>
      <c r="AJ187" s="10">
        <v>8.06</v>
      </c>
      <c r="AK187" s="10">
        <v>13.04</v>
      </c>
      <c r="AL187" s="10">
        <v>32.840000000000003</v>
      </c>
      <c r="AM187" s="10">
        <v>7.16</v>
      </c>
      <c r="AN187" s="10">
        <v>45.94</v>
      </c>
      <c r="AO187" s="10">
        <v>39.299999999999997</v>
      </c>
      <c r="AP187" s="10">
        <v>108.98</v>
      </c>
      <c r="AQ187" s="10">
        <v>6.32</v>
      </c>
      <c r="AR187" s="10">
        <v>99.68</v>
      </c>
      <c r="AS187" s="10">
        <v>14.023</v>
      </c>
      <c r="AT187" s="10">
        <v>45.94</v>
      </c>
      <c r="AU187" s="10">
        <v>16.579999999999998</v>
      </c>
      <c r="AV187" s="10">
        <v>11.07</v>
      </c>
      <c r="AW187" s="10">
        <v>18.7</v>
      </c>
      <c r="AX187" s="10">
        <v>10.28</v>
      </c>
      <c r="AY187" s="10">
        <v>10.63</v>
      </c>
      <c r="AZ187" s="10">
        <v>31.46</v>
      </c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2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35">
        <f t="shared" si="11"/>
        <v>4086.6730000000011</v>
      </c>
      <c r="HR187" s="35">
        <f t="shared" si="15"/>
        <v>1913.3269999999989</v>
      </c>
      <c r="HS187" s="16" t="s">
        <v>46</v>
      </c>
      <c r="HT187" s="14" t="s">
        <v>1024</v>
      </c>
    </row>
    <row r="188" spans="1:228" s="1" customFormat="1" ht="30.75" customHeight="1">
      <c r="A188" s="15">
        <v>188</v>
      </c>
      <c r="B188" s="18" t="s">
        <v>368</v>
      </c>
      <c r="C188" s="18" t="s">
        <v>369</v>
      </c>
      <c r="D188" s="10">
        <v>545.34</v>
      </c>
      <c r="E188" s="10">
        <v>6.76</v>
      </c>
      <c r="F188" s="10">
        <v>63.74</v>
      </c>
      <c r="G188" s="10">
        <v>21.18</v>
      </c>
      <c r="H188" s="10">
        <v>30.95</v>
      </c>
      <c r="I188" s="10">
        <v>8.98</v>
      </c>
      <c r="J188" s="10">
        <v>7.71</v>
      </c>
      <c r="K188" s="10">
        <v>15.95</v>
      </c>
      <c r="L188" s="10">
        <v>6.11</v>
      </c>
      <c r="M188" s="10">
        <v>11.81</v>
      </c>
      <c r="N188" s="10">
        <v>7.27</v>
      </c>
      <c r="O188" s="10">
        <v>13.44</v>
      </c>
      <c r="P188" s="10">
        <v>32.31</v>
      </c>
      <c r="Q188" s="10">
        <v>29.1</v>
      </c>
      <c r="R188" s="10">
        <v>43.36</v>
      </c>
      <c r="S188" s="10">
        <v>34.049999999999997</v>
      </c>
      <c r="T188" s="10">
        <v>21.39</v>
      </c>
      <c r="U188" s="10">
        <v>33.200000000000003</v>
      </c>
      <c r="V188" s="10">
        <v>16.3</v>
      </c>
      <c r="W188" s="10">
        <v>8.6</v>
      </c>
      <c r="X188" s="10">
        <v>4.74</v>
      </c>
      <c r="Y188" s="10">
        <v>9.75</v>
      </c>
      <c r="Z188" s="10">
        <v>15.02</v>
      </c>
      <c r="AA188" s="10">
        <v>8.98</v>
      </c>
      <c r="AB188" s="10">
        <v>6.85</v>
      </c>
      <c r="AC188" s="10">
        <v>7.71</v>
      </c>
      <c r="AD188" s="10">
        <v>19.93</v>
      </c>
      <c r="AE188" s="10">
        <v>334.65</v>
      </c>
      <c r="AF188" s="10">
        <v>6.62</v>
      </c>
      <c r="AG188" s="12">
        <v>27.42</v>
      </c>
      <c r="AH188" s="10">
        <v>14.26</v>
      </c>
      <c r="AI188" s="10">
        <v>99.67</v>
      </c>
      <c r="AJ188" s="10">
        <v>25.61</v>
      </c>
      <c r="AK188" s="10">
        <v>13.46</v>
      </c>
      <c r="AL188" s="10">
        <v>12.22</v>
      </c>
      <c r="AM188" s="10">
        <v>545.34</v>
      </c>
      <c r="AN188" s="10">
        <v>12.56</v>
      </c>
      <c r="AO188" s="10">
        <v>6.11</v>
      </c>
      <c r="AP188" s="10">
        <v>42.12</v>
      </c>
      <c r="AQ188" s="10">
        <v>16</v>
      </c>
      <c r="AR188" s="10">
        <v>6</v>
      </c>
      <c r="AS188" s="10">
        <v>2.56</v>
      </c>
      <c r="AT188" s="10">
        <v>11.81</v>
      </c>
      <c r="AU188" s="10">
        <v>11.81</v>
      </c>
      <c r="AV188" s="10">
        <v>13.54</v>
      </c>
      <c r="AW188" s="10">
        <v>6.35</v>
      </c>
      <c r="AX188" s="10">
        <v>17.87</v>
      </c>
      <c r="AY188" s="10">
        <v>1349.14</v>
      </c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2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>
        <v>282.41000000000003</v>
      </c>
      <c r="DK188" s="10">
        <v>306.3</v>
      </c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35">
        <f t="shared" si="11"/>
        <v>4194.3599999999997</v>
      </c>
      <c r="HR188" s="35">
        <f t="shared" si="15"/>
        <v>1805.6400000000003</v>
      </c>
      <c r="HS188" s="16" t="s">
        <v>46</v>
      </c>
      <c r="HT188" s="14" t="s">
        <v>1024</v>
      </c>
    </row>
    <row r="189" spans="1:228" s="1" customFormat="1" ht="30.75" customHeight="1">
      <c r="A189" s="15">
        <v>189</v>
      </c>
      <c r="B189" s="26" t="s">
        <v>1093</v>
      </c>
      <c r="C189" s="26" t="s">
        <v>1094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20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20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35">
        <f t="shared" si="11"/>
        <v>0</v>
      </c>
      <c r="HR189" s="17">
        <f t="shared" si="13"/>
        <v>2000</v>
      </c>
      <c r="HS189" s="21"/>
      <c r="HT189" s="21"/>
    </row>
    <row r="190" spans="1:228" s="1" customFormat="1" ht="30.75" customHeight="1">
      <c r="A190" s="15">
        <v>190</v>
      </c>
      <c r="B190" s="18" t="s">
        <v>370</v>
      </c>
      <c r="C190" s="18" t="s">
        <v>371</v>
      </c>
      <c r="D190" s="10">
        <v>7637.34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2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2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35">
        <f t="shared" si="11"/>
        <v>7637.34</v>
      </c>
      <c r="HR190" s="35">
        <f t="shared" ref="HR190:HR217" si="16">6000-HQ190</f>
        <v>-1637.3400000000001</v>
      </c>
      <c r="HS190" s="16" t="s">
        <v>46</v>
      </c>
      <c r="HT190" s="14"/>
    </row>
    <row r="191" spans="1:228" s="1" customFormat="1" ht="30.75" customHeight="1">
      <c r="A191" s="15">
        <v>191</v>
      </c>
      <c r="B191" s="18" t="s">
        <v>372</v>
      </c>
      <c r="C191" s="18" t="s">
        <v>373</v>
      </c>
      <c r="D191" s="10">
        <v>2698.28</v>
      </c>
      <c r="E191" s="10">
        <v>5317.72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2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2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35">
        <f t="shared" si="11"/>
        <v>8016</v>
      </c>
      <c r="HR191" s="35">
        <f t="shared" si="16"/>
        <v>-2016</v>
      </c>
      <c r="HS191" s="16" t="s">
        <v>46</v>
      </c>
      <c r="HT191" s="14" t="s">
        <v>1024</v>
      </c>
    </row>
    <row r="192" spans="1:228" s="1" customFormat="1" ht="30.75" customHeight="1">
      <c r="A192" s="15">
        <v>192</v>
      </c>
      <c r="B192" s="18" t="s">
        <v>374</v>
      </c>
      <c r="C192" s="18" t="s">
        <v>375</v>
      </c>
      <c r="D192" s="10">
        <v>7680.52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2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2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35">
        <f t="shared" si="11"/>
        <v>7680.52</v>
      </c>
      <c r="HR192" s="35">
        <f t="shared" si="16"/>
        <v>-1680.5200000000004</v>
      </c>
      <c r="HS192" s="16" t="s">
        <v>46</v>
      </c>
      <c r="HT192" s="14"/>
    </row>
    <row r="193" spans="1:228" s="1" customFormat="1" ht="30.75" customHeight="1">
      <c r="A193" s="15">
        <v>193</v>
      </c>
      <c r="B193" s="18" t="s">
        <v>376</v>
      </c>
      <c r="C193" s="18" t="s">
        <v>377</v>
      </c>
      <c r="D193" s="10">
        <v>3926.65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2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2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35">
        <f t="shared" si="11"/>
        <v>3926.65</v>
      </c>
      <c r="HR193" s="35">
        <f t="shared" si="16"/>
        <v>2073.35</v>
      </c>
      <c r="HS193" s="16" t="s">
        <v>46</v>
      </c>
      <c r="HT193" s="14"/>
    </row>
    <row r="194" spans="1:228" s="1" customFormat="1" ht="30.75" customHeight="1">
      <c r="A194" s="15">
        <v>194</v>
      </c>
      <c r="B194" s="32" t="s">
        <v>378</v>
      </c>
      <c r="C194" s="32" t="s">
        <v>379</v>
      </c>
      <c r="D194" s="33">
        <v>1919.97</v>
      </c>
      <c r="E194" s="33">
        <v>3988.29</v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4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4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5">
        <f t="shared" si="11"/>
        <v>5908.26</v>
      </c>
      <c r="HR194" s="35">
        <f t="shared" si="16"/>
        <v>91.739999999999782</v>
      </c>
      <c r="HS194" s="36" t="s">
        <v>46</v>
      </c>
      <c r="HT194" s="37" t="s">
        <v>1024</v>
      </c>
    </row>
    <row r="195" spans="1:228" s="1" customFormat="1" ht="30.75" customHeight="1">
      <c r="A195" s="15">
        <v>195</v>
      </c>
      <c r="B195" s="18" t="s">
        <v>380</v>
      </c>
      <c r="C195" s="18" t="s">
        <v>381</v>
      </c>
      <c r="D195" s="10">
        <v>24.66</v>
      </c>
      <c r="E195" s="10">
        <v>61.1</v>
      </c>
      <c r="F195" s="10">
        <v>5.58</v>
      </c>
      <c r="G195" s="10">
        <v>21.16</v>
      </c>
      <c r="H195" s="10">
        <v>63.6</v>
      </c>
      <c r="I195" s="10">
        <v>5.47</v>
      </c>
      <c r="J195" s="10">
        <v>10.77</v>
      </c>
      <c r="K195" s="10">
        <v>11.81</v>
      </c>
      <c r="L195" s="10">
        <v>7.26</v>
      </c>
      <c r="M195" s="10">
        <v>28.52</v>
      </c>
      <c r="N195" s="10">
        <v>29.04</v>
      </c>
      <c r="O195" s="10">
        <v>6.48</v>
      </c>
      <c r="P195" s="10">
        <v>10.35</v>
      </c>
      <c r="Q195" s="10">
        <v>13.56</v>
      </c>
      <c r="R195" s="10">
        <v>21.36</v>
      </c>
      <c r="S195" s="10">
        <v>24.91</v>
      </c>
      <c r="T195" s="10">
        <v>7.71</v>
      </c>
      <c r="U195" s="10">
        <v>18.329999999999998</v>
      </c>
      <c r="V195" s="10">
        <v>73.52</v>
      </c>
      <c r="W195" s="10">
        <v>11.13</v>
      </c>
      <c r="X195" s="10">
        <v>7.71</v>
      </c>
      <c r="Y195" s="10">
        <v>7.71</v>
      </c>
      <c r="Z195" s="10">
        <v>28.67</v>
      </c>
      <c r="AA195" s="10">
        <v>18.73</v>
      </c>
      <c r="AB195" s="10">
        <v>6.17</v>
      </c>
      <c r="AC195" s="10">
        <v>24.91</v>
      </c>
      <c r="AD195" s="10">
        <v>24.91</v>
      </c>
      <c r="AE195" s="10">
        <v>24.91</v>
      </c>
      <c r="AF195" s="10">
        <v>9</v>
      </c>
      <c r="AG195" s="12">
        <v>47.24</v>
      </c>
      <c r="AH195" s="10">
        <v>6.08</v>
      </c>
      <c r="AI195" s="10">
        <v>7.71</v>
      </c>
      <c r="AJ195" s="10">
        <v>7.71</v>
      </c>
      <c r="AK195" s="10">
        <v>13.56</v>
      </c>
      <c r="AL195" s="10">
        <v>15.41</v>
      </c>
      <c r="AM195" s="10">
        <v>23.62</v>
      </c>
      <c r="AN195" s="10">
        <v>40.380000000000003</v>
      </c>
      <c r="AO195" s="10">
        <v>15.65</v>
      </c>
      <c r="AP195" s="10">
        <v>6.73</v>
      </c>
      <c r="AQ195" s="10">
        <v>11.81</v>
      </c>
      <c r="AR195" s="10">
        <v>11.81</v>
      </c>
      <c r="AS195" s="10">
        <v>10.75</v>
      </c>
      <c r="AT195" s="10">
        <v>136.69</v>
      </c>
      <c r="AU195" s="10">
        <v>63.74</v>
      </c>
      <c r="AV195" s="10">
        <v>11.81</v>
      </c>
      <c r="AW195" s="10">
        <v>7.71</v>
      </c>
      <c r="AX195" s="10">
        <v>7.71</v>
      </c>
      <c r="AY195" s="10">
        <v>7.71</v>
      </c>
      <c r="AZ195" s="10">
        <v>7.71</v>
      </c>
      <c r="BA195" s="10">
        <v>7.71</v>
      </c>
      <c r="BB195" s="10">
        <v>7.71</v>
      </c>
      <c r="BC195" s="10">
        <v>6.08</v>
      </c>
      <c r="BD195" s="10">
        <v>22.87</v>
      </c>
      <c r="BE195" s="10">
        <v>3</v>
      </c>
      <c r="BF195" s="10">
        <v>6.85</v>
      </c>
      <c r="BG195" s="10">
        <v>11.81</v>
      </c>
      <c r="BH195" s="10">
        <v>5.69</v>
      </c>
      <c r="BI195" s="10">
        <v>12.96</v>
      </c>
      <c r="BJ195" s="10">
        <v>102.06</v>
      </c>
      <c r="BK195" s="10">
        <v>13.31</v>
      </c>
      <c r="BL195" s="10">
        <v>6.73</v>
      </c>
      <c r="BM195" s="10">
        <v>11.81</v>
      </c>
      <c r="BN195" s="10">
        <v>4.74</v>
      </c>
      <c r="BO195" s="10">
        <v>4.13</v>
      </c>
      <c r="BP195" s="10">
        <v>15.68</v>
      </c>
      <c r="BQ195" s="10">
        <v>55.12</v>
      </c>
      <c r="BR195" s="10">
        <v>4.41</v>
      </c>
      <c r="BS195" s="10">
        <v>33.39</v>
      </c>
      <c r="BT195" s="10">
        <v>7.53</v>
      </c>
      <c r="BU195" s="10">
        <v>11.81</v>
      </c>
      <c r="BV195" s="10">
        <v>7.27</v>
      </c>
      <c r="BW195" s="10">
        <v>25.89</v>
      </c>
      <c r="BX195" s="10">
        <v>8.31</v>
      </c>
      <c r="BY195" s="10">
        <v>16</v>
      </c>
      <c r="BZ195" s="10">
        <v>27.72</v>
      </c>
      <c r="CA195" s="10">
        <v>204.12</v>
      </c>
      <c r="CB195" s="10">
        <v>3473.01</v>
      </c>
      <c r="CC195" s="10"/>
      <c r="CD195" s="10"/>
      <c r="CE195" s="10"/>
      <c r="CF195" s="10"/>
      <c r="CG195" s="10"/>
      <c r="CH195" s="10"/>
      <c r="CI195" s="10"/>
      <c r="CJ195" s="10"/>
      <c r="CK195" s="10"/>
      <c r="CL195" s="12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35">
        <f t="shared" ref="HQ195:HQ258" si="17">SUM(D195:HP195)</f>
        <v>5188.3</v>
      </c>
      <c r="HR195" s="35">
        <f t="shared" si="16"/>
        <v>811.69999999999982</v>
      </c>
      <c r="HS195" s="16" t="s">
        <v>46</v>
      </c>
      <c r="HT195" s="14" t="s">
        <v>1024</v>
      </c>
    </row>
    <row r="196" spans="1:228" s="1" customFormat="1" ht="30.75" customHeight="1">
      <c r="A196" s="15">
        <v>196</v>
      </c>
      <c r="B196" s="18" t="s">
        <v>382</v>
      </c>
      <c r="C196" s="18" t="s">
        <v>383</v>
      </c>
      <c r="D196" s="10">
        <v>5287.84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2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2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35">
        <f t="shared" si="17"/>
        <v>5287.84</v>
      </c>
      <c r="HR196" s="35">
        <f t="shared" si="16"/>
        <v>712.15999999999985</v>
      </c>
      <c r="HS196" s="16" t="s">
        <v>46</v>
      </c>
      <c r="HT196" s="14"/>
    </row>
    <row r="197" spans="1:228" s="1" customFormat="1" ht="30.75" customHeight="1">
      <c r="A197" s="15">
        <v>197</v>
      </c>
      <c r="B197" s="32" t="s">
        <v>384</v>
      </c>
      <c r="C197" s="32" t="s">
        <v>385</v>
      </c>
      <c r="D197" s="33">
        <v>20.48</v>
      </c>
      <c r="E197" s="33">
        <v>50.99</v>
      </c>
      <c r="F197" s="33">
        <v>53.88</v>
      </c>
      <c r="G197" s="33">
        <v>3.02</v>
      </c>
      <c r="H197" s="33">
        <v>3.02</v>
      </c>
      <c r="I197" s="33">
        <v>11.64</v>
      </c>
      <c r="J197" s="33">
        <v>11.64</v>
      </c>
      <c r="K197" s="33">
        <v>11.64</v>
      </c>
      <c r="L197" s="33">
        <v>24</v>
      </c>
      <c r="M197" s="33">
        <v>5.82</v>
      </c>
      <c r="N197" s="33">
        <v>34.11</v>
      </c>
      <c r="O197" s="33">
        <v>16.02</v>
      </c>
      <c r="P197" s="33">
        <v>14.79</v>
      </c>
      <c r="Q197" s="33">
        <v>3.02</v>
      </c>
      <c r="R197" s="33">
        <v>7.16</v>
      </c>
      <c r="S197" s="33">
        <v>5.2</v>
      </c>
      <c r="T197" s="33">
        <v>42.24</v>
      </c>
      <c r="U197" s="33">
        <v>113.25</v>
      </c>
      <c r="V197" s="33">
        <v>301.70999999999998</v>
      </c>
      <c r="W197" s="33">
        <v>12.71</v>
      </c>
      <c r="X197" s="33">
        <v>12.71</v>
      </c>
      <c r="Y197" s="33">
        <v>20.75</v>
      </c>
      <c r="Z197" s="33">
        <v>16.989999999999998</v>
      </c>
      <c r="AA197" s="33">
        <v>4.8600000000000003</v>
      </c>
      <c r="AB197" s="33">
        <v>35.39</v>
      </c>
      <c r="AC197" s="33">
        <v>12.71</v>
      </c>
      <c r="AD197" s="33">
        <v>30.13</v>
      </c>
      <c r="AE197" s="33">
        <v>6.08</v>
      </c>
      <c r="AF197" s="33">
        <v>10.97</v>
      </c>
      <c r="AG197" s="34">
        <v>14.17</v>
      </c>
      <c r="AH197" s="33">
        <v>20.75</v>
      </c>
      <c r="AI197" s="33">
        <v>10.6</v>
      </c>
      <c r="AJ197" s="33">
        <v>3.5</v>
      </c>
      <c r="AK197" s="33">
        <v>16.920000000000002</v>
      </c>
      <c r="AL197" s="33">
        <v>12.11</v>
      </c>
      <c r="AM197" s="33">
        <v>8.68</v>
      </c>
      <c r="AN197" s="33">
        <v>11.64</v>
      </c>
      <c r="AO197" s="33">
        <v>10.53</v>
      </c>
      <c r="AP197" s="33">
        <v>6.43</v>
      </c>
      <c r="AQ197" s="33">
        <v>8.18</v>
      </c>
      <c r="AR197" s="33">
        <v>20.51</v>
      </c>
      <c r="AS197" s="33">
        <v>15.08</v>
      </c>
      <c r="AT197" s="33">
        <v>9.6999999999999993</v>
      </c>
      <c r="AU197" s="33">
        <v>62.7</v>
      </c>
      <c r="AV197" s="33">
        <v>88</v>
      </c>
      <c r="AW197" s="33">
        <v>11.64</v>
      </c>
      <c r="AX197" s="33">
        <v>11.64</v>
      </c>
      <c r="AY197" s="33">
        <v>11.64</v>
      </c>
      <c r="AZ197" s="33">
        <v>8.4700000000000006</v>
      </c>
      <c r="BA197" s="33">
        <v>11.64</v>
      </c>
      <c r="BB197" s="33">
        <v>8.85</v>
      </c>
      <c r="BC197" s="33">
        <v>1.92</v>
      </c>
      <c r="BD197" s="33">
        <v>8.4700000000000006</v>
      </c>
      <c r="BE197" s="33">
        <v>6.26</v>
      </c>
      <c r="BF197" s="33">
        <v>11.64</v>
      </c>
      <c r="BG197" s="33">
        <v>11.64</v>
      </c>
      <c r="BH197" s="33">
        <v>10.45</v>
      </c>
      <c r="BI197" s="33">
        <v>10.27</v>
      </c>
      <c r="BJ197" s="33">
        <v>8.85</v>
      </c>
      <c r="BK197" s="33">
        <v>15.42</v>
      </c>
      <c r="BL197" s="33">
        <v>12.36</v>
      </c>
      <c r="BM197" s="33">
        <v>29.11</v>
      </c>
      <c r="BN197" s="33">
        <v>12.89</v>
      </c>
      <c r="BO197" s="33">
        <v>39.78</v>
      </c>
      <c r="BP197" s="33">
        <v>34.840000000000003</v>
      </c>
      <c r="BQ197" s="33">
        <v>10.130000000000001</v>
      </c>
      <c r="BR197" s="33">
        <v>7.25</v>
      </c>
      <c r="BS197" s="33">
        <v>9.56</v>
      </c>
      <c r="BT197" s="33">
        <v>5.05</v>
      </c>
      <c r="BU197" s="33">
        <v>5.05</v>
      </c>
      <c r="BV197" s="33">
        <v>22.27</v>
      </c>
      <c r="BW197" s="33">
        <v>24.08</v>
      </c>
      <c r="BX197" s="33">
        <v>2.82</v>
      </c>
      <c r="BY197" s="33">
        <v>7.16</v>
      </c>
      <c r="BZ197" s="33">
        <v>24.25</v>
      </c>
      <c r="CA197" s="33">
        <v>50.5</v>
      </c>
      <c r="CB197" s="33">
        <v>25.25</v>
      </c>
      <c r="CC197" s="33">
        <v>25.25</v>
      </c>
      <c r="CD197" s="33">
        <v>9.3800000000000008</v>
      </c>
      <c r="CE197" s="33">
        <v>6.26</v>
      </c>
      <c r="CF197" s="33">
        <v>5.05</v>
      </c>
      <c r="CG197" s="33">
        <v>101</v>
      </c>
      <c r="CH197" s="33">
        <v>4413.78</v>
      </c>
      <c r="CI197" s="33"/>
      <c r="CJ197" s="33"/>
      <c r="CK197" s="33"/>
      <c r="CL197" s="34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5">
        <f t="shared" si="17"/>
        <v>6248.3</v>
      </c>
      <c r="HR197" s="35">
        <f t="shared" si="16"/>
        <v>-248.30000000000018</v>
      </c>
      <c r="HS197" s="36" t="s">
        <v>46</v>
      </c>
      <c r="HT197" s="37" t="s">
        <v>1024</v>
      </c>
    </row>
    <row r="198" spans="1:228" ht="30.75" customHeight="1">
      <c r="A198" s="15">
        <v>198</v>
      </c>
      <c r="B198" s="18" t="s">
        <v>386</v>
      </c>
      <c r="C198" s="18" t="s">
        <v>387</v>
      </c>
      <c r="D198" s="10">
        <v>5436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2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2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35">
        <f t="shared" si="17"/>
        <v>5436</v>
      </c>
      <c r="HR198" s="35">
        <f t="shared" si="16"/>
        <v>564</v>
      </c>
      <c r="HS198" s="16" t="s">
        <v>46</v>
      </c>
      <c r="HT198" s="14"/>
    </row>
    <row r="199" spans="1:228" ht="30.75" customHeight="1">
      <c r="A199" s="15">
        <v>199</v>
      </c>
      <c r="B199" s="18" t="s">
        <v>388</v>
      </c>
      <c r="C199" s="18" t="s">
        <v>389</v>
      </c>
      <c r="D199" s="10">
        <v>2718.68</v>
      </c>
      <c r="E199" s="10">
        <v>34.36</v>
      </c>
      <c r="F199" s="10">
        <v>10.31</v>
      </c>
      <c r="G199" s="10">
        <v>11.9</v>
      </c>
      <c r="H199" s="10">
        <v>10.35</v>
      </c>
      <c r="I199" s="10">
        <v>10.35</v>
      </c>
      <c r="J199" s="10">
        <v>504.36</v>
      </c>
      <c r="K199" s="10">
        <v>12.2</v>
      </c>
      <c r="L199" s="10">
        <v>4.91</v>
      </c>
      <c r="M199" s="10">
        <v>49.69</v>
      </c>
      <c r="N199" s="10">
        <v>7.41</v>
      </c>
      <c r="O199" s="10">
        <v>7.41</v>
      </c>
      <c r="P199" s="10">
        <v>9.0299999999999994</v>
      </c>
      <c r="Q199" s="10">
        <v>14.68</v>
      </c>
      <c r="R199" s="10">
        <v>8.36</v>
      </c>
      <c r="S199" s="10">
        <v>7.41</v>
      </c>
      <c r="T199" s="10">
        <v>10.62</v>
      </c>
      <c r="U199" s="10">
        <v>21.86</v>
      </c>
      <c r="V199" s="10">
        <v>7.7</v>
      </c>
      <c r="W199" s="10">
        <v>38.64</v>
      </c>
      <c r="X199" s="10">
        <v>53.89</v>
      </c>
      <c r="Y199" s="10">
        <v>53.89</v>
      </c>
      <c r="Z199" s="10">
        <v>53.89</v>
      </c>
      <c r="AA199" s="10">
        <v>14.64</v>
      </c>
      <c r="AB199" s="10">
        <v>4.82</v>
      </c>
      <c r="AC199" s="10">
        <v>6.68</v>
      </c>
      <c r="AD199" s="10">
        <v>9.0500000000000007</v>
      </c>
      <c r="AE199" s="10">
        <v>18.41</v>
      </c>
      <c r="AF199" s="10">
        <v>94.65</v>
      </c>
      <c r="AG199" s="12">
        <v>21.32</v>
      </c>
      <c r="AH199" s="10">
        <v>104.88</v>
      </c>
      <c r="AI199" s="10">
        <v>13.66</v>
      </c>
      <c r="AJ199" s="10">
        <v>15.8</v>
      </c>
      <c r="AK199" s="10">
        <v>13.66</v>
      </c>
      <c r="AL199" s="10">
        <v>15.8</v>
      </c>
      <c r="AM199" s="10">
        <v>11.9</v>
      </c>
      <c r="AN199" s="10">
        <v>13.29</v>
      </c>
      <c r="AO199" s="10">
        <v>53.8</v>
      </c>
      <c r="AP199" s="10">
        <v>9.0500000000000007</v>
      </c>
      <c r="AQ199" s="10">
        <v>149.15</v>
      </c>
      <c r="AR199" s="10">
        <v>11.9</v>
      </c>
      <c r="AS199" s="10">
        <v>11.9</v>
      </c>
      <c r="AT199" s="10">
        <v>9.66</v>
      </c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2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35">
        <f t="shared" si="17"/>
        <v>4265.9199999999983</v>
      </c>
      <c r="HR199" s="35">
        <f t="shared" si="16"/>
        <v>1734.0800000000017</v>
      </c>
      <c r="HS199" s="16" t="s">
        <v>46</v>
      </c>
      <c r="HT199" s="14" t="s">
        <v>1024</v>
      </c>
    </row>
    <row r="200" spans="1:228" ht="30.75" customHeight="1">
      <c r="A200" s="15">
        <v>200</v>
      </c>
      <c r="B200" s="18" t="s">
        <v>390</v>
      </c>
      <c r="C200" s="18" t="s">
        <v>391</v>
      </c>
      <c r="D200" s="10">
        <v>2592.52</v>
      </c>
      <c r="E200" s="10">
        <v>2718.68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2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2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35">
        <f t="shared" si="17"/>
        <v>5311.2</v>
      </c>
      <c r="HR200" s="35">
        <f t="shared" si="16"/>
        <v>688.80000000000018</v>
      </c>
      <c r="HS200" s="16" t="s">
        <v>46</v>
      </c>
      <c r="HT200" s="14" t="s">
        <v>1024</v>
      </c>
    </row>
    <row r="201" spans="1:228" ht="30.75" customHeight="1">
      <c r="A201" s="15">
        <v>201</v>
      </c>
      <c r="B201" s="18" t="s">
        <v>392</v>
      </c>
      <c r="C201" s="18" t="s">
        <v>393</v>
      </c>
      <c r="D201" s="10">
        <v>3499.26</v>
      </c>
      <c r="E201" s="10">
        <v>8.5299999999999994</v>
      </c>
      <c r="F201" s="10">
        <v>40.130000000000003</v>
      </c>
      <c r="G201" s="10">
        <v>20.28</v>
      </c>
      <c r="H201" s="10">
        <v>36.130000000000003</v>
      </c>
      <c r="I201" s="10">
        <v>9.2799999999999994</v>
      </c>
      <c r="J201" s="10">
        <v>7.17</v>
      </c>
      <c r="K201" s="10">
        <v>7.17</v>
      </c>
      <c r="L201" s="10">
        <v>42.59</v>
      </c>
      <c r="M201" s="10">
        <v>15.27</v>
      </c>
      <c r="N201" s="10">
        <v>12.46</v>
      </c>
      <c r="O201" s="10">
        <v>8.9</v>
      </c>
      <c r="P201" s="10">
        <v>16</v>
      </c>
      <c r="Q201" s="10">
        <v>8.5299999999999994</v>
      </c>
      <c r="R201" s="10">
        <v>21.79</v>
      </c>
      <c r="S201" s="10">
        <v>7.93</v>
      </c>
      <c r="T201" s="10">
        <v>11.9</v>
      </c>
      <c r="U201" s="10">
        <v>137.69</v>
      </c>
      <c r="V201" s="10">
        <v>13.68</v>
      </c>
      <c r="W201" s="10">
        <v>19.260000000000002</v>
      </c>
      <c r="X201" s="10">
        <v>287.39999999999998</v>
      </c>
      <c r="Y201" s="10">
        <v>53.8</v>
      </c>
      <c r="Z201" s="10">
        <v>8.5299999999999994</v>
      </c>
      <c r="AA201" s="10">
        <v>28.35</v>
      </c>
      <c r="AB201" s="10">
        <v>15.64</v>
      </c>
      <c r="AC201" s="10">
        <v>3.35</v>
      </c>
      <c r="AD201" s="10">
        <v>13.68</v>
      </c>
      <c r="AE201" s="10">
        <v>22.23</v>
      </c>
      <c r="AF201" s="10">
        <v>143.69999999999999</v>
      </c>
      <c r="AG201" s="12">
        <v>10.4</v>
      </c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2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35">
        <f t="shared" si="17"/>
        <v>4531.0300000000016</v>
      </c>
      <c r="HR201" s="35">
        <f t="shared" si="16"/>
        <v>1468.9699999999984</v>
      </c>
      <c r="HS201" s="16" t="s">
        <v>46</v>
      </c>
      <c r="HT201" s="14" t="s">
        <v>1024</v>
      </c>
    </row>
    <row r="202" spans="1:228" ht="30.75" customHeight="1">
      <c r="A202" s="15">
        <v>202</v>
      </c>
      <c r="B202" s="18" t="s">
        <v>394</v>
      </c>
      <c r="C202" s="18" t="s">
        <v>395</v>
      </c>
      <c r="D202" s="10">
        <v>2718.88</v>
      </c>
      <c r="E202" s="10">
        <v>13.3</v>
      </c>
      <c r="F202" s="10">
        <v>15.52</v>
      </c>
      <c r="G202" s="10">
        <v>27.11</v>
      </c>
      <c r="H202" s="10">
        <v>279.48</v>
      </c>
      <c r="I202" s="10">
        <v>13.3</v>
      </c>
      <c r="J202" s="10">
        <v>36.17</v>
      </c>
      <c r="K202" s="10">
        <v>12.56</v>
      </c>
      <c r="L202" s="10">
        <v>17.64</v>
      </c>
      <c r="M202" s="10">
        <v>13.3</v>
      </c>
      <c r="N202" s="10">
        <v>6.17</v>
      </c>
      <c r="O202" s="10">
        <v>17.260000000000002</v>
      </c>
      <c r="P202" s="10">
        <v>44.24</v>
      </c>
      <c r="Q202" s="10">
        <v>10.18</v>
      </c>
      <c r="R202" s="10">
        <v>19.809999999999999</v>
      </c>
      <c r="S202" s="10">
        <v>9.1300000000000008</v>
      </c>
      <c r="T202" s="10">
        <v>11.24</v>
      </c>
      <c r="U202" s="10">
        <v>8.93</v>
      </c>
      <c r="V202" s="10">
        <v>10.99</v>
      </c>
      <c r="W202" s="10">
        <v>15.21</v>
      </c>
      <c r="X202" s="10">
        <v>23.16</v>
      </c>
      <c r="Y202" s="10">
        <v>41.28</v>
      </c>
      <c r="Z202" s="10">
        <v>225.51</v>
      </c>
      <c r="AA202" s="10">
        <v>7.3</v>
      </c>
      <c r="AB202" s="10">
        <v>7.39</v>
      </c>
      <c r="AC202" s="10">
        <v>12.11</v>
      </c>
      <c r="AD202" s="10">
        <v>3.46</v>
      </c>
      <c r="AE202" s="10">
        <v>11.57</v>
      </c>
      <c r="AF202" s="10">
        <v>90</v>
      </c>
      <c r="AG202" s="12">
        <v>13.3</v>
      </c>
      <c r="AH202" s="10">
        <v>13.23</v>
      </c>
      <c r="AI202" s="10">
        <v>3.26</v>
      </c>
      <c r="AJ202" s="10">
        <v>7.44</v>
      </c>
      <c r="AK202" s="10">
        <v>17.66</v>
      </c>
      <c r="AL202" s="10">
        <v>23.68</v>
      </c>
      <c r="AM202" s="10">
        <v>7.62</v>
      </c>
      <c r="AN202" s="10">
        <v>16.78</v>
      </c>
      <c r="AO202" s="10">
        <v>34.06</v>
      </c>
      <c r="AP202" s="10">
        <v>25.82</v>
      </c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2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35">
        <f t="shared" si="17"/>
        <v>3885.0500000000006</v>
      </c>
      <c r="HR202" s="35">
        <f t="shared" si="16"/>
        <v>2114.9499999999994</v>
      </c>
      <c r="HS202" s="16" t="s">
        <v>46</v>
      </c>
      <c r="HT202" s="14"/>
    </row>
    <row r="203" spans="1:228" ht="30.75" customHeight="1">
      <c r="A203" s="15">
        <v>203</v>
      </c>
      <c r="B203" s="26" t="s">
        <v>1049</v>
      </c>
      <c r="C203" s="26" t="s">
        <v>897</v>
      </c>
      <c r="D203" s="19">
        <v>53.14</v>
      </c>
      <c r="E203" s="19">
        <v>6.81</v>
      </c>
      <c r="F203" s="19">
        <v>6.81</v>
      </c>
      <c r="G203" s="19">
        <v>7.15</v>
      </c>
      <c r="H203" s="19">
        <v>11.57</v>
      </c>
      <c r="I203" s="19">
        <v>17.09</v>
      </c>
      <c r="J203" s="19">
        <v>17.61</v>
      </c>
      <c r="K203" s="19">
        <v>7.85</v>
      </c>
      <c r="L203" s="19">
        <v>20.64</v>
      </c>
      <c r="M203" s="19">
        <v>18.829999999999998</v>
      </c>
      <c r="N203" s="19">
        <v>17.09</v>
      </c>
      <c r="O203" s="19">
        <v>12.11</v>
      </c>
      <c r="P203" s="19">
        <v>13.32</v>
      </c>
      <c r="Q203" s="19">
        <v>13.3</v>
      </c>
      <c r="R203" s="19">
        <v>11.73</v>
      </c>
      <c r="S203" s="19">
        <v>13.3</v>
      </c>
      <c r="T203" s="19">
        <v>13.3</v>
      </c>
      <c r="U203" s="19">
        <v>7.15</v>
      </c>
      <c r="V203" s="19">
        <v>22.3</v>
      </c>
      <c r="W203" s="19">
        <v>2.68</v>
      </c>
      <c r="X203" s="19">
        <v>372.64</v>
      </c>
      <c r="Y203" s="19">
        <v>13.3</v>
      </c>
      <c r="Z203" s="19">
        <v>53.2</v>
      </c>
      <c r="AA203" s="19">
        <v>7.15</v>
      </c>
      <c r="AB203" s="19">
        <v>165.13</v>
      </c>
      <c r="AC203" s="19">
        <v>36</v>
      </c>
      <c r="AD203" s="19">
        <v>40.57</v>
      </c>
      <c r="AE203" s="19">
        <v>11.99</v>
      </c>
      <c r="AF203" s="19">
        <v>53.8</v>
      </c>
      <c r="AG203" s="20">
        <v>72.3</v>
      </c>
      <c r="AH203" s="19">
        <v>26.21</v>
      </c>
      <c r="AI203" s="19">
        <v>7.87</v>
      </c>
      <c r="AJ203" s="19">
        <v>7.87</v>
      </c>
      <c r="AK203" s="19">
        <v>89.08</v>
      </c>
      <c r="AL203" s="19">
        <v>13.3</v>
      </c>
      <c r="AM203" s="19">
        <v>25.86</v>
      </c>
      <c r="AN203" s="19">
        <v>12.56</v>
      </c>
      <c r="AO203" s="19">
        <v>8.93</v>
      </c>
      <c r="AP203" s="19">
        <v>14.85</v>
      </c>
      <c r="AQ203" s="19">
        <v>15.85</v>
      </c>
      <c r="AR203" s="19">
        <v>6.65</v>
      </c>
      <c r="AS203" s="19">
        <v>78.900000000000006</v>
      </c>
      <c r="AT203" s="19">
        <v>14.85</v>
      </c>
      <c r="AU203" s="19">
        <v>6.65</v>
      </c>
      <c r="AV203" s="19">
        <v>20.49</v>
      </c>
      <c r="AW203" s="19">
        <v>20.49</v>
      </c>
      <c r="AX203" s="19">
        <v>7.15</v>
      </c>
      <c r="AY203" s="19">
        <v>15.64</v>
      </c>
      <c r="AZ203" s="19">
        <v>15.26</v>
      </c>
      <c r="BA203" s="19">
        <v>21.49</v>
      </c>
      <c r="BB203" s="19">
        <v>19.41</v>
      </c>
      <c r="BC203" s="19">
        <v>31.89</v>
      </c>
      <c r="BD203" s="19">
        <v>169.3</v>
      </c>
      <c r="BE203" s="19">
        <v>19.09</v>
      </c>
      <c r="BF203" s="19">
        <v>14.36</v>
      </c>
      <c r="BG203" s="19">
        <v>6.95</v>
      </c>
      <c r="BH203" s="19">
        <v>26.21</v>
      </c>
      <c r="BI203" s="19">
        <v>16.489999999999998</v>
      </c>
      <c r="BJ203" s="19">
        <v>19.8</v>
      </c>
      <c r="BK203" s="19">
        <v>32.07</v>
      </c>
      <c r="BL203" s="19">
        <v>80.17</v>
      </c>
      <c r="BM203" s="19">
        <v>7.35</v>
      </c>
      <c r="BN203" s="19">
        <v>13.58</v>
      </c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20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35">
        <f t="shared" si="17"/>
        <v>2006.4799999999996</v>
      </c>
      <c r="HR203" s="35">
        <f t="shared" si="16"/>
        <v>3993.5200000000004</v>
      </c>
      <c r="HS203" s="16" t="s">
        <v>46</v>
      </c>
      <c r="HT203" s="16"/>
    </row>
    <row r="204" spans="1:228" ht="30.75" customHeight="1">
      <c r="A204" s="15">
        <v>204</v>
      </c>
      <c r="B204" s="18" t="s">
        <v>396</v>
      </c>
      <c r="C204" s="18" t="s">
        <v>397</v>
      </c>
      <c r="D204" s="10">
        <v>3499.26</v>
      </c>
      <c r="E204" s="10">
        <v>10.32</v>
      </c>
      <c r="F204" s="10">
        <v>15.16</v>
      </c>
      <c r="G204" s="10">
        <v>18.829999999999998</v>
      </c>
      <c r="H204" s="10">
        <v>2.74</v>
      </c>
      <c r="I204" s="10">
        <v>16.53</v>
      </c>
      <c r="J204" s="10">
        <v>13.24</v>
      </c>
      <c r="K204" s="10">
        <v>13.58</v>
      </c>
      <c r="L204" s="10">
        <v>58.76</v>
      </c>
      <c r="M204" s="10">
        <v>90.91</v>
      </c>
      <c r="N204" s="10">
        <v>7.29</v>
      </c>
      <c r="O204" s="10">
        <v>20.37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2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2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35">
        <f t="shared" si="17"/>
        <v>3766.99</v>
      </c>
      <c r="HR204" s="35">
        <f t="shared" si="16"/>
        <v>2233.0100000000002</v>
      </c>
      <c r="HS204" s="16" t="s">
        <v>46</v>
      </c>
      <c r="HT204" s="14"/>
    </row>
    <row r="205" spans="1:228" ht="30.75" customHeight="1">
      <c r="A205" s="15">
        <v>205</v>
      </c>
      <c r="B205" s="18" t="s">
        <v>398</v>
      </c>
      <c r="C205" s="18" t="s">
        <v>399</v>
      </c>
      <c r="D205" s="10">
        <v>4951.24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2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2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35">
        <f t="shared" si="17"/>
        <v>4951.24</v>
      </c>
      <c r="HR205" s="35">
        <f t="shared" si="16"/>
        <v>1048.7600000000002</v>
      </c>
      <c r="HS205" s="16" t="s">
        <v>46</v>
      </c>
      <c r="HT205" s="14"/>
    </row>
    <row r="206" spans="1:228" ht="30.75" customHeight="1">
      <c r="A206" s="15">
        <v>206</v>
      </c>
      <c r="B206" s="18" t="s">
        <v>400</v>
      </c>
      <c r="C206" s="18" t="s">
        <v>401</v>
      </c>
      <c r="D206" s="10">
        <v>3988.29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2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2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35">
        <f t="shared" si="17"/>
        <v>3988.29</v>
      </c>
      <c r="HR206" s="35">
        <f t="shared" si="16"/>
        <v>2011.71</v>
      </c>
      <c r="HS206" s="16" t="s">
        <v>46</v>
      </c>
      <c r="HT206" s="14"/>
    </row>
    <row r="207" spans="1:228" ht="30.75" customHeight="1">
      <c r="A207" s="15">
        <v>207</v>
      </c>
      <c r="B207" s="18" t="s">
        <v>402</v>
      </c>
      <c r="C207" s="18" t="s">
        <v>403</v>
      </c>
      <c r="D207" s="10">
        <v>5437.36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2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2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35">
        <f t="shared" si="17"/>
        <v>5437.36</v>
      </c>
      <c r="HR207" s="35">
        <f t="shared" si="16"/>
        <v>562.64000000000033</v>
      </c>
      <c r="HS207" s="16" t="s">
        <v>46</v>
      </c>
      <c r="HT207" s="14"/>
    </row>
    <row r="208" spans="1:228" ht="30.75" customHeight="1">
      <c r="A208" s="15">
        <v>208</v>
      </c>
      <c r="B208" s="18" t="s">
        <v>404</v>
      </c>
      <c r="C208" s="18" t="s">
        <v>405</v>
      </c>
      <c r="D208" s="10">
        <v>3988.29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2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2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35">
        <f t="shared" si="17"/>
        <v>3988.29</v>
      </c>
      <c r="HR208" s="35">
        <f t="shared" si="16"/>
        <v>2011.71</v>
      </c>
      <c r="HS208" s="16" t="s">
        <v>46</v>
      </c>
      <c r="HT208" s="14"/>
    </row>
    <row r="209" spans="1:228" ht="30.75" customHeight="1">
      <c r="A209" s="15">
        <v>209</v>
      </c>
      <c r="B209" s="18" t="s">
        <v>406</v>
      </c>
      <c r="C209" s="18" t="s">
        <v>407</v>
      </c>
      <c r="D209" s="10">
        <v>4341.54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2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2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35">
        <f t="shared" si="17"/>
        <v>4341.54</v>
      </c>
      <c r="HR209" s="35">
        <f t="shared" si="16"/>
        <v>1658.46</v>
      </c>
      <c r="HS209" s="16" t="s">
        <v>46</v>
      </c>
      <c r="HT209" s="14"/>
    </row>
    <row r="210" spans="1:228" ht="30.75" customHeight="1">
      <c r="A210" s="15">
        <v>210</v>
      </c>
      <c r="B210" s="18" t="s">
        <v>408</v>
      </c>
      <c r="C210" s="18" t="s">
        <v>409</v>
      </c>
      <c r="D210" s="10">
        <v>4078.02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2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2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35">
        <f t="shared" si="17"/>
        <v>4078.02</v>
      </c>
      <c r="HR210" s="35">
        <f t="shared" si="16"/>
        <v>1921.98</v>
      </c>
      <c r="HS210" s="16" t="s">
        <v>46</v>
      </c>
      <c r="HT210" s="14"/>
    </row>
    <row r="211" spans="1:228" ht="30.75" customHeight="1">
      <c r="A211" s="15">
        <v>211</v>
      </c>
      <c r="B211" s="18" t="s">
        <v>410</v>
      </c>
      <c r="C211" s="18" t="s">
        <v>411</v>
      </c>
      <c r="D211" s="10">
        <v>3499.26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2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2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35">
        <f t="shared" si="17"/>
        <v>3499.26</v>
      </c>
      <c r="HR211" s="35">
        <f t="shared" si="16"/>
        <v>2500.7399999999998</v>
      </c>
      <c r="HS211" s="16" t="s">
        <v>46</v>
      </c>
      <c r="HT211" s="14"/>
    </row>
    <row r="212" spans="1:228" ht="30.75" customHeight="1">
      <c r="A212" s="15">
        <v>212</v>
      </c>
      <c r="B212" s="18" t="s">
        <v>412</v>
      </c>
      <c r="C212" s="18" t="s">
        <v>413</v>
      </c>
      <c r="D212" s="10">
        <v>4341.54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2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2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35">
        <f t="shared" si="17"/>
        <v>4341.54</v>
      </c>
      <c r="HR212" s="35">
        <f t="shared" si="16"/>
        <v>1658.46</v>
      </c>
      <c r="HS212" s="16" t="s">
        <v>46</v>
      </c>
      <c r="HT212" s="14"/>
    </row>
    <row r="213" spans="1:228" ht="30.75" customHeight="1">
      <c r="A213" s="15">
        <v>213</v>
      </c>
      <c r="B213" s="18" t="s">
        <v>414</v>
      </c>
      <c r="C213" s="18" t="s">
        <v>415</v>
      </c>
      <c r="D213" s="10">
        <v>2658.86</v>
      </c>
      <c r="E213" s="10">
        <v>24.29</v>
      </c>
      <c r="F213" s="10">
        <v>23.39</v>
      </c>
      <c r="G213" s="10">
        <v>252.18</v>
      </c>
      <c r="H213" s="10">
        <v>23.64</v>
      </c>
      <c r="I213" s="10">
        <v>7.58</v>
      </c>
      <c r="J213" s="10">
        <v>11.64</v>
      </c>
      <c r="K213" s="10">
        <v>504.36</v>
      </c>
      <c r="L213" s="10">
        <v>6.94</v>
      </c>
      <c r="M213" s="10">
        <v>1440.07</v>
      </c>
      <c r="N213" s="10">
        <v>20.58</v>
      </c>
      <c r="O213" s="10">
        <v>32</v>
      </c>
      <c r="P213" s="10">
        <v>13.27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2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2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35">
        <f t="shared" si="17"/>
        <v>5018.8</v>
      </c>
      <c r="HR213" s="35">
        <f t="shared" si="16"/>
        <v>981.19999999999982</v>
      </c>
      <c r="HS213" s="16" t="s">
        <v>46</v>
      </c>
      <c r="HT213" s="14" t="s">
        <v>1024</v>
      </c>
    </row>
    <row r="214" spans="1:228" ht="30.75" customHeight="1">
      <c r="A214" s="15">
        <v>214</v>
      </c>
      <c r="B214" s="32" t="s">
        <v>416</v>
      </c>
      <c r="C214" s="32" t="s">
        <v>417</v>
      </c>
      <c r="D214" s="33">
        <v>1329.43</v>
      </c>
      <c r="E214" s="33">
        <v>1329.43</v>
      </c>
      <c r="F214" s="33">
        <v>3988.29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4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4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5">
        <f t="shared" si="17"/>
        <v>6647.15</v>
      </c>
      <c r="HR214" s="35">
        <f t="shared" si="16"/>
        <v>-647.14999999999964</v>
      </c>
      <c r="HS214" s="36" t="s">
        <v>46</v>
      </c>
      <c r="HT214" s="37" t="s">
        <v>1024</v>
      </c>
    </row>
    <row r="215" spans="1:228" ht="30.75" customHeight="1">
      <c r="A215" s="15">
        <v>215</v>
      </c>
      <c r="B215" s="18" t="s">
        <v>418</v>
      </c>
      <c r="C215" s="18" t="s">
        <v>419</v>
      </c>
      <c r="D215" s="10">
        <v>116.16</v>
      </c>
      <c r="E215" s="10">
        <v>116.16</v>
      </c>
      <c r="F215" s="10">
        <v>116.16</v>
      </c>
      <c r="G215" s="10">
        <v>116</v>
      </c>
      <c r="H215" s="10">
        <v>116</v>
      </c>
      <c r="I215" s="10">
        <v>116</v>
      </c>
      <c r="J215" s="10">
        <v>116</v>
      </c>
      <c r="K215" s="10">
        <v>116</v>
      </c>
      <c r="L215" s="10">
        <v>116</v>
      </c>
      <c r="M215" s="10">
        <v>100.57</v>
      </c>
      <c r="N215" s="10">
        <v>20</v>
      </c>
      <c r="O215" s="10">
        <v>23.28</v>
      </c>
      <c r="P215" s="10">
        <v>13.84</v>
      </c>
      <c r="Q215" s="10">
        <v>24.09</v>
      </c>
      <c r="R215" s="10">
        <v>116</v>
      </c>
      <c r="S215" s="10">
        <v>10.45</v>
      </c>
      <c r="T215" s="10">
        <v>116</v>
      </c>
      <c r="U215" s="10">
        <v>116</v>
      </c>
      <c r="V215" s="10">
        <v>116</v>
      </c>
      <c r="W215" s="10">
        <v>116</v>
      </c>
      <c r="X215" s="10">
        <v>116</v>
      </c>
      <c r="Y215" s="10">
        <v>116</v>
      </c>
      <c r="Z215" s="10">
        <v>116</v>
      </c>
      <c r="AA215" s="10"/>
      <c r="AB215" s="10"/>
      <c r="AC215" s="10"/>
      <c r="AD215" s="10"/>
      <c r="AE215" s="10"/>
      <c r="AF215" s="10"/>
      <c r="AG215" s="12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2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35">
        <f t="shared" si="17"/>
        <v>2164.71</v>
      </c>
      <c r="HR215" s="35">
        <f t="shared" si="16"/>
        <v>3835.29</v>
      </c>
      <c r="HS215" s="16" t="s">
        <v>46</v>
      </c>
      <c r="HT215" s="14"/>
    </row>
    <row r="216" spans="1:228" ht="30.75" customHeight="1">
      <c r="A216" s="15">
        <v>216</v>
      </c>
      <c r="B216" s="18" t="s">
        <v>420</v>
      </c>
      <c r="C216" s="18" t="s">
        <v>421</v>
      </c>
      <c r="D216" s="10">
        <v>46.44</v>
      </c>
      <c r="E216" s="10">
        <v>3.46</v>
      </c>
      <c r="F216" s="10">
        <v>372.64</v>
      </c>
      <c r="G216" s="10">
        <v>33.799999999999997</v>
      </c>
      <c r="H216" s="10">
        <v>16.190000000000001</v>
      </c>
      <c r="I216" s="10">
        <v>15.21</v>
      </c>
      <c r="J216" s="10">
        <v>10.91</v>
      </c>
      <c r="K216" s="10">
        <v>7.85</v>
      </c>
      <c r="L216" s="10">
        <v>11.36</v>
      </c>
      <c r="M216" s="10">
        <v>15.85</v>
      </c>
      <c r="N216" s="10">
        <v>4.46</v>
      </c>
      <c r="O216" s="10">
        <v>10.050000000000001</v>
      </c>
      <c r="P216" s="10">
        <v>17.09</v>
      </c>
      <c r="Q216" s="10">
        <v>184.54</v>
      </c>
      <c r="R216" s="10">
        <v>15.21</v>
      </c>
      <c r="S216" s="10">
        <v>7.65</v>
      </c>
      <c r="T216" s="10">
        <v>12.37</v>
      </c>
      <c r="U216" s="10">
        <v>17.79</v>
      </c>
      <c r="V216" s="10">
        <v>7.85</v>
      </c>
      <c r="W216" s="10">
        <v>1558.78</v>
      </c>
      <c r="X216" s="10"/>
      <c r="Y216" s="10"/>
      <c r="Z216" s="10"/>
      <c r="AA216" s="10"/>
      <c r="AB216" s="10"/>
      <c r="AC216" s="10"/>
      <c r="AD216" s="10"/>
      <c r="AE216" s="10"/>
      <c r="AF216" s="10"/>
      <c r="AG216" s="12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2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35">
        <f t="shared" si="17"/>
        <v>2369.5</v>
      </c>
      <c r="HR216" s="35">
        <f t="shared" si="16"/>
        <v>3630.5</v>
      </c>
      <c r="HS216" s="16" t="s">
        <v>46</v>
      </c>
      <c r="HT216" s="14"/>
    </row>
    <row r="217" spans="1:228" ht="30.75" customHeight="1">
      <c r="A217" s="15">
        <v>217</v>
      </c>
      <c r="B217" s="18" t="s">
        <v>422</v>
      </c>
      <c r="C217" s="18" t="s">
        <v>423</v>
      </c>
      <c r="D217" s="10">
        <v>1359.34</v>
      </c>
      <c r="E217" s="10">
        <v>1359.34</v>
      </c>
      <c r="F217" s="10">
        <v>952.06</v>
      </c>
      <c r="G217" s="10">
        <v>571.62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2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2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35">
        <f t="shared" si="17"/>
        <v>4242.3599999999997</v>
      </c>
      <c r="HR217" s="35">
        <f t="shared" si="16"/>
        <v>1757.6400000000003</v>
      </c>
      <c r="HS217" s="16" t="s">
        <v>46</v>
      </c>
      <c r="HT217" s="14" t="s">
        <v>1024</v>
      </c>
    </row>
    <row r="218" spans="1:228" ht="30.75" customHeight="1">
      <c r="A218" s="15">
        <v>218</v>
      </c>
      <c r="B218" s="26" t="s">
        <v>1101</v>
      </c>
      <c r="C218" s="26" t="s">
        <v>1102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20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20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35">
        <f t="shared" si="17"/>
        <v>0</v>
      </c>
      <c r="HR218" s="17">
        <f t="shared" si="13"/>
        <v>2000</v>
      </c>
      <c r="HS218" s="21"/>
      <c r="HT218" s="21"/>
    </row>
    <row r="219" spans="1:228" ht="30.75" customHeight="1">
      <c r="A219" s="15">
        <v>219</v>
      </c>
      <c r="B219" s="18" t="s">
        <v>424</v>
      </c>
      <c r="C219" s="18" t="s">
        <v>425</v>
      </c>
      <c r="D219" s="10">
        <v>178.62</v>
      </c>
      <c r="E219" s="10">
        <v>6.89</v>
      </c>
      <c r="F219" s="10">
        <v>2.29</v>
      </c>
      <c r="G219" s="10">
        <v>58.11</v>
      </c>
      <c r="H219" s="10">
        <v>8.66</v>
      </c>
      <c r="I219" s="10">
        <v>11.9</v>
      </c>
      <c r="J219" s="10">
        <v>34.64</v>
      </c>
      <c r="K219" s="10">
        <v>44.17</v>
      </c>
      <c r="L219" s="10">
        <v>42.32</v>
      </c>
      <c r="M219" s="10">
        <v>16.100000000000001</v>
      </c>
      <c r="N219" s="10">
        <v>13.08</v>
      </c>
      <c r="O219" s="10">
        <v>11.46</v>
      </c>
      <c r="P219" s="10">
        <v>6.49</v>
      </c>
      <c r="Q219" s="10">
        <v>8.6</v>
      </c>
      <c r="R219" s="10">
        <v>16.68</v>
      </c>
      <c r="S219" s="10">
        <v>12.88</v>
      </c>
      <c r="T219" s="10">
        <v>12.88</v>
      </c>
      <c r="U219" s="10">
        <v>16.86</v>
      </c>
      <c r="V219" s="10">
        <v>34.21</v>
      </c>
      <c r="W219" s="10">
        <v>35.43</v>
      </c>
      <c r="X219" s="10">
        <v>24.44</v>
      </c>
      <c r="Y219" s="10">
        <v>11.81</v>
      </c>
      <c r="Z219" s="10">
        <v>13.09</v>
      </c>
      <c r="AA219" s="10">
        <v>15.22</v>
      </c>
      <c r="AB219" s="10">
        <v>11.81</v>
      </c>
      <c r="AC219" s="10">
        <v>15.22</v>
      </c>
      <c r="AD219" s="10">
        <v>23.08</v>
      </c>
      <c r="AE219" s="10">
        <v>204.12</v>
      </c>
      <c r="AF219" s="10">
        <v>14.08</v>
      </c>
      <c r="AG219" s="12">
        <v>86.81</v>
      </c>
      <c r="AH219" s="10">
        <v>34.64</v>
      </c>
      <c r="AI219" s="10">
        <v>13.05</v>
      </c>
      <c r="AJ219" s="10">
        <v>8.61</v>
      </c>
      <c r="AK219" s="10">
        <v>11.44</v>
      </c>
      <c r="AL219" s="10">
        <v>14.26</v>
      </c>
      <c r="AM219" s="10">
        <v>26.75</v>
      </c>
      <c r="AN219" s="10">
        <v>13.82</v>
      </c>
      <c r="AO219" s="10">
        <v>23.83</v>
      </c>
      <c r="AP219" s="10">
        <v>3.71</v>
      </c>
      <c r="AQ219" s="10">
        <v>14.08</v>
      </c>
      <c r="AR219" s="10">
        <v>14.08</v>
      </c>
      <c r="AS219" s="10">
        <v>14.08</v>
      </c>
      <c r="AT219" s="10">
        <v>14.08</v>
      </c>
      <c r="AU219" s="10">
        <v>14.08</v>
      </c>
      <c r="AV219" s="10">
        <v>11.81</v>
      </c>
      <c r="AW219" s="10">
        <v>6.61</v>
      </c>
      <c r="AX219" s="10">
        <v>16.27</v>
      </c>
      <c r="AY219" s="10">
        <v>10.25</v>
      </c>
      <c r="AZ219" s="10">
        <v>14.26</v>
      </c>
      <c r="BA219" s="10">
        <v>7.13</v>
      </c>
      <c r="BB219" s="10">
        <v>14.26</v>
      </c>
      <c r="BC219" s="10">
        <v>7.13</v>
      </c>
      <c r="BD219" s="10">
        <v>19.52</v>
      </c>
      <c r="BE219" s="10">
        <v>12.47</v>
      </c>
      <c r="BF219" s="10">
        <v>23.5</v>
      </c>
      <c r="BG219" s="10">
        <v>20.12</v>
      </c>
      <c r="BH219" s="10">
        <v>10.42</v>
      </c>
      <c r="BI219" s="10">
        <v>8.48</v>
      </c>
      <c r="BJ219" s="10">
        <v>13.79</v>
      </c>
      <c r="BK219" s="10">
        <v>35.65</v>
      </c>
      <c r="BL219" s="10">
        <v>35.65</v>
      </c>
      <c r="BM219" s="10">
        <v>35.65</v>
      </c>
      <c r="BN219" s="10">
        <v>35.65</v>
      </c>
      <c r="BO219" s="10">
        <v>13.34</v>
      </c>
      <c r="BP219" s="10">
        <v>11.81</v>
      </c>
      <c r="BQ219" s="10">
        <v>11.81</v>
      </c>
      <c r="BR219" s="10">
        <v>8.08</v>
      </c>
      <c r="BS219" s="10">
        <v>7.13</v>
      </c>
      <c r="BT219" s="10">
        <v>31.6</v>
      </c>
      <c r="BU219" s="10">
        <v>15.96</v>
      </c>
      <c r="BV219" s="10">
        <v>5.47</v>
      </c>
      <c r="BW219" s="10">
        <v>7.13</v>
      </c>
      <c r="BX219" s="10">
        <v>7.13</v>
      </c>
      <c r="BY219" s="10">
        <v>7.13</v>
      </c>
      <c r="BZ219" s="10">
        <v>7.13</v>
      </c>
      <c r="CA219" s="10">
        <v>7.13</v>
      </c>
      <c r="CB219" s="10">
        <v>15.21</v>
      </c>
      <c r="CC219" s="10">
        <v>4.7300000000000004</v>
      </c>
      <c r="CD219" s="10">
        <v>8.08</v>
      </c>
      <c r="CE219" s="10">
        <v>7.71</v>
      </c>
      <c r="CF219" s="10">
        <v>6.48</v>
      </c>
      <c r="CG219" s="10">
        <v>6.48</v>
      </c>
      <c r="CH219" s="10">
        <v>19.89</v>
      </c>
      <c r="CI219" s="10">
        <v>2698.28</v>
      </c>
      <c r="CJ219" s="10"/>
      <c r="CK219" s="10"/>
      <c r="CL219" s="12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35">
        <f t="shared" si="17"/>
        <v>4458.7900000000009</v>
      </c>
      <c r="HR219" s="35">
        <f t="shared" ref="HR219:HR282" si="18">6000-HQ219</f>
        <v>1541.2099999999991</v>
      </c>
      <c r="HS219" s="16" t="s">
        <v>46</v>
      </c>
      <c r="HT219" s="14" t="s">
        <v>1024</v>
      </c>
    </row>
    <row r="220" spans="1:228" ht="30.75" customHeight="1">
      <c r="A220" s="15">
        <v>220</v>
      </c>
      <c r="B220" s="32" t="s">
        <v>426</v>
      </c>
      <c r="C220" s="32" t="s">
        <v>427</v>
      </c>
      <c r="D220" s="33">
        <v>2050.6799999999998</v>
      </c>
      <c r="E220" s="33">
        <v>4047.47</v>
      </c>
      <c r="F220" s="33">
        <v>5.87</v>
      </c>
      <c r="G220" s="33">
        <v>12.53</v>
      </c>
      <c r="H220" s="33">
        <v>12.53</v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4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4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5">
        <f t="shared" si="17"/>
        <v>6129.079999999999</v>
      </c>
      <c r="HR220" s="35">
        <f t="shared" si="18"/>
        <v>-129.07999999999902</v>
      </c>
      <c r="HS220" s="36" t="s">
        <v>46</v>
      </c>
      <c r="HT220" s="37" t="s">
        <v>1024</v>
      </c>
    </row>
    <row r="221" spans="1:228" ht="30.75" customHeight="1">
      <c r="A221" s="15">
        <v>221</v>
      </c>
      <c r="B221" s="18" t="s">
        <v>428</v>
      </c>
      <c r="C221" s="18" t="s">
        <v>429</v>
      </c>
      <c r="D221" s="10">
        <v>11.91</v>
      </c>
      <c r="E221" s="10">
        <v>11.9</v>
      </c>
      <c r="F221" s="10">
        <v>21.32</v>
      </c>
      <c r="G221" s="10">
        <v>13.02</v>
      </c>
      <c r="H221" s="10">
        <v>6.74</v>
      </c>
      <c r="I221" s="10">
        <v>23.8</v>
      </c>
      <c r="J221" s="10">
        <v>14.49</v>
      </c>
      <c r="K221" s="10">
        <v>18.47</v>
      </c>
      <c r="L221" s="10">
        <v>32.200000000000003</v>
      </c>
      <c r="M221" s="10">
        <v>42.44</v>
      </c>
      <c r="N221" s="10">
        <v>42.44</v>
      </c>
      <c r="O221" s="10">
        <v>42.44</v>
      </c>
      <c r="P221" s="10">
        <v>42.44</v>
      </c>
      <c r="Q221" s="10">
        <v>42.44</v>
      </c>
      <c r="R221" s="10">
        <v>42.44</v>
      </c>
      <c r="S221" s="10">
        <v>42.44</v>
      </c>
      <c r="T221" s="10">
        <v>21.22</v>
      </c>
      <c r="U221" s="10">
        <v>9.41</v>
      </c>
      <c r="V221" s="10">
        <v>16.39</v>
      </c>
      <c r="W221" s="10">
        <v>6.13</v>
      </c>
      <c r="X221" s="10">
        <v>15.18</v>
      </c>
      <c r="Y221" s="10">
        <v>10.83</v>
      </c>
      <c r="Z221" s="10">
        <v>153.37</v>
      </c>
      <c r="AA221" s="10">
        <v>40.78</v>
      </c>
      <c r="AB221" s="10">
        <v>15.8</v>
      </c>
      <c r="AC221" s="10">
        <v>6.4</v>
      </c>
      <c r="AD221" s="10">
        <v>7.76</v>
      </c>
      <c r="AE221" s="10">
        <v>7.76</v>
      </c>
      <c r="AF221" s="10">
        <v>11.9</v>
      </c>
      <c r="AG221" s="12">
        <v>5.32</v>
      </c>
      <c r="AH221" s="10">
        <v>9.4499999999999993</v>
      </c>
      <c r="AI221" s="10">
        <v>11.9</v>
      </c>
      <c r="AJ221" s="10">
        <v>2.41</v>
      </c>
      <c r="AK221" s="10">
        <v>11.9</v>
      </c>
      <c r="AL221" s="10">
        <v>11.9</v>
      </c>
      <c r="AM221" s="10">
        <v>8.15</v>
      </c>
      <c r="AN221" s="10">
        <v>16.739999999999998</v>
      </c>
      <c r="AO221" s="10">
        <v>6.45</v>
      </c>
      <c r="AP221" s="10">
        <v>7.32</v>
      </c>
      <c r="AQ221" s="10">
        <v>13.02</v>
      </c>
      <c r="AR221" s="10">
        <v>121.27</v>
      </c>
      <c r="AS221" s="10">
        <v>7.32</v>
      </c>
      <c r="AT221" s="10">
        <v>64.2</v>
      </c>
      <c r="AU221" s="10">
        <v>11.9</v>
      </c>
      <c r="AV221" s="10">
        <v>16.02</v>
      </c>
      <c r="AW221" s="10">
        <v>7.58</v>
      </c>
      <c r="AX221" s="10">
        <v>3499.01</v>
      </c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2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35">
        <f t="shared" si="17"/>
        <v>4605.72</v>
      </c>
      <c r="HR221" s="35">
        <f t="shared" si="18"/>
        <v>1394.2799999999997</v>
      </c>
      <c r="HS221" s="16" t="s">
        <v>46</v>
      </c>
      <c r="HT221" s="14" t="s">
        <v>1024</v>
      </c>
    </row>
    <row r="222" spans="1:228" ht="30.75" customHeight="1">
      <c r="A222" s="15">
        <v>222</v>
      </c>
      <c r="B222" s="18" t="s">
        <v>428</v>
      </c>
      <c r="C222" s="18" t="s">
        <v>1072</v>
      </c>
      <c r="D222" s="25">
        <v>4216.53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11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11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35">
        <f t="shared" si="17"/>
        <v>4216.53</v>
      </c>
      <c r="HR222" s="35">
        <f t="shared" si="18"/>
        <v>1783.4700000000003</v>
      </c>
      <c r="HS222" s="16" t="s">
        <v>46</v>
      </c>
      <c r="HT222" s="16"/>
    </row>
    <row r="223" spans="1:228" ht="30.75" customHeight="1">
      <c r="A223" s="15">
        <v>223</v>
      </c>
      <c r="B223" s="18" t="s">
        <v>430</v>
      </c>
      <c r="C223" s="18" t="s">
        <v>431</v>
      </c>
      <c r="D223" s="10">
        <v>5287.84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2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2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35">
        <f t="shared" si="17"/>
        <v>5287.84</v>
      </c>
      <c r="HR223" s="35">
        <f t="shared" si="18"/>
        <v>712.15999999999985</v>
      </c>
      <c r="HS223" s="16" t="s">
        <v>46</v>
      </c>
      <c r="HT223" s="14"/>
    </row>
    <row r="224" spans="1:228" ht="30.75" customHeight="1">
      <c r="A224" s="15">
        <v>224</v>
      </c>
      <c r="B224" s="18" t="s">
        <v>432</v>
      </c>
      <c r="C224" s="18" t="s">
        <v>433</v>
      </c>
      <c r="D224" s="10">
        <v>5080.24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2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2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35">
        <f t="shared" si="17"/>
        <v>5080.24</v>
      </c>
      <c r="HR224" s="35">
        <f t="shared" si="18"/>
        <v>919.76000000000022</v>
      </c>
      <c r="HS224" s="16" t="s">
        <v>46</v>
      </c>
      <c r="HT224" s="14"/>
    </row>
    <row r="225" spans="1:228" ht="30.75" customHeight="1">
      <c r="A225" s="15">
        <v>225</v>
      </c>
      <c r="B225" s="18" t="s">
        <v>434</v>
      </c>
      <c r="C225" s="18" t="s">
        <v>435</v>
      </c>
      <c r="D225" s="25">
        <v>9.08</v>
      </c>
      <c r="E225" s="25">
        <v>115.5</v>
      </c>
      <c r="F225" s="25">
        <v>115.5</v>
      </c>
      <c r="G225" s="25">
        <v>11.11</v>
      </c>
      <c r="H225" s="25">
        <v>11.57</v>
      </c>
      <c r="I225" s="25">
        <v>22.68</v>
      </c>
      <c r="J225" s="25">
        <v>11.57</v>
      </c>
      <c r="K225" s="25">
        <v>11.11</v>
      </c>
      <c r="L225" s="25">
        <v>17.91</v>
      </c>
      <c r="M225" s="25" t="s">
        <v>436</v>
      </c>
      <c r="N225" s="25">
        <v>69.900000000000006</v>
      </c>
      <c r="O225" s="25">
        <v>30.9</v>
      </c>
      <c r="P225" s="25">
        <v>30.2</v>
      </c>
      <c r="Q225" s="25">
        <v>69.900000000000006</v>
      </c>
      <c r="R225" s="25">
        <v>69.900000000000006</v>
      </c>
      <c r="S225" s="25">
        <v>115</v>
      </c>
      <c r="T225" s="25">
        <v>13.98</v>
      </c>
      <c r="U225" s="25">
        <v>11.57</v>
      </c>
      <c r="V225" s="25">
        <v>11.57</v>
      </c>
      <c r="W225" s="25">
        <v>11.11</v>
      </c>
      <c r="X225" s="25">
        <v>34.950000000000003</v>
      </c>
      <c r="Y225" s="25">
        <v>4.83</v>
      </c>
      <c r="Z225" s="25">
        <v>2.84</v>
      </c>
      <c r="AA225" s="25">
        <v>11.57</v>
      </c>
      <c r="AB225" s="25">
        <v>11.2</v>
      </c>
      <c r="AC225" s="25">
        <v>18.760000000000002</v>
      </c>
      <c r="AD225" s="25">
        <v>5.68</v>
      </c>
      <c r="AE225" s="25">
        <v>21.94</v>
      </c>
      <c r="AF225" s="25">
        <v>11.57</v>
      </c>
      <c r="AG225" s="11">
        <v>11.48</v>
      </c>
      <c r="AH225" s="25">
        <v>7.93</v>
      </c>
      <c r="AI225" s="25">
        <v>35.25</v>
      </c>
      <c r="AJ225" s="25">
        <v>35.25</v>
      </c>
      <c r="AK225" s="25">
        <v>138.21</v>
      </c>
      <c r="AL225" s="25">
        <v>115</v>
      </c>
      <c r="AM225" s="25">
        <v>115</v>
      </c>
      <c r="AN225" s="25">
        <v>138</v>
      </c>
      <c r="AO225" s="25">
        <v>35.25</v>
      </c>
      <c r="AP225" s="25">
        <v>115.5</v>
      </c>
      <c r="AQ225" s="25">
        <v>38.14</v>
      </c>
      <c r="AR225" s="25">
        <v>23.7</v>
      </c>
      <c r="AS225" s="25">
        <v>115</v>
      </c>
      <c r="AT225" s="25">
        <v>115</v>
      </c>
      <c r="AU225" s="25">
        <v>115</v>
      </c>
      <c r="AV225" s="25">
        <v>23.24</v>
      </c>
      <c r="AW225" s="25">
        <v>18.87</v>
      </c>
      <c r="AX225" s="25">
        <v>4.63</v>
      </c>
      <c r="AY225" s="25">
        <v>11.57</v>
      </c>
      <c r="AZ225" s="25">
        <v>18.87</v>
      </c>
      <c r="BA225" s="25">
        <v>7.55</v>
      </c>
      <c r="BB225" s="25">
        <v>5.92</v>
      </c>
      <c r="BC225" s="25">
        <v>34.71</v>
      </c>
      <c r="BD225" s="25">
        <v>11.57</v>
      </c>
      <c r="BE225" s="25">
        <v>12.3</v>
      </c>
      <c r="BF225" s="25">
        <v>8.8000000000000007</v>
      </c>
      <c r="BG225" s="25">
        <v>6.87</v>
      </c>
      <c r="BH225" s="25">
        <v>6.87</v>
      </c>
      <c r="BI225" s="25">
        <v>6.87</v>
      </c>
      <c r="BJ225" s="25">
        <v>11.57</v>
      </c>
      <c r="BK225" s="25">
        <v>102</v>
      </c>
      <c r="BL225" s="25">
        <v>11.57</v>
      </c>
      <c r="BM225" s="25">
        <v>9.75</v>
      </c>
      <c r="BN225" s="25">
        <v>5.79</v>
      </c>
      <c r="BO225" s="25">
        <v>17.82</v>
      </c>
      <c r="BP225" s="25">
        <v>5.85</v>
      </c>
      <c r="BQ225" s="25">
        <v>24</v>
      </c>
      <c r="BR225" s="25">
        <v>12.2</v>
      </c>
      <c r="BS225" s="25">
        <v>10.93</v>
      </c>
      <c r="BT225" s="25">
        <v>15.36</v>
      </c>
      <c r="BU225" s="25">
        <v>10.93</v>
      </c>
      <c r="BV225" s="25">
        <v>10.93</v>
      </c>
      <c r="BW225" s="25">
        <v>11.57</v>
      </c>
      <c r="BX225" s="25">
        <v>8.75</v>
      </c>
      <c r="BY225" s="25">
        <v>12.92</v>
      </c>
      <c r="BZ225" s="25">
        <v>30.32</v>
      </c>
      <c r="CA225" s="25">
        <v>6.19</v>
      </c>
      <c r="CB225" s="25">
        <v>14.24</v>
      </c>
      <c r="CC225" s="25">
        <v>12.3</v>
      </c>
      <c r="CD225" s="25">
        <v>15.37</v>
      </c>
      <c r="CE225" s="25">
        <v>10.76</v>
      </c>
      <c r="CF225" s="25">
        <v>490.5</v>
      </c>
      <c r="CG225" s="25">
        <v>5.3</v>
      </c>
      <c r="CH225" s="25">
        <v>18.47</v>
      </c>
      <c r="CI225" s="25">
        <v>21.01</v>
      </c>
      <c r="CJ225" s="25">
        <v>6.26</v>
      </c>
      <c r="CK225" s="25">
        <v>12.92</v>
      </c>
      <c r="CL225" s="11">
        <v>11.57</v>
      </c>
      <c r="CM225" s="25">
        <v>8.1300000000000008</v>
      </c>
      <c r="CN225" s="25">
        <v>11.57</v>
      </c>
      <c r="CO225" s="25">
        <v>3.01</v>
      </c>
      <c r="CP225" s="25">
        <v>7.75</v>
      </c>
      <c r="CQ225" s="25">
        <v>24.79</v>
      </c>
      <c r="CR225" s="25">
        <v>24.79</v>
      </c>
      <c r="CS225" s="25">
        <v>24.79</v>
      </c>
      <c r="CT225" s="25">
        <v>24.79</v>
      </c>
      <c r="CU225" s="25">
        <v>11.57</v>
      </c>
      <c r="CV225" s="25">
        <v>23.87</v>
      </c>
      <c r="CW225" s="25">
        <v>10.93</v>
      </c>
      <c r="CX225" s="25">
        <v>7.56</v>
      </c>
      <c r="CY225" s="25">
        <v>162.08000000000001</v>
      </c>
      <c r="CZ225" s="25">
        <v>11.57</v>
      </c>
      <c r="DA225" s="25">
        <v>11.57</v>
      </c>
      <c r="DB225" s="25">
        <v>13.2</v>
      </c>
      <c r="DC225" s="25">
        <v>11.57</v>
      </c>
      <c r="DD225" s="25">
        <v>17.760000000000002</v>
      </c>
      <c r="DE225" s="25">
        <v>6.9</v>
      </c>
      <c r="DF225" s="25">
        <v>42.26</v>
      </c>
      <c r="DG225" s="25">
        <v>5.92</v>
      </c>
      <c r="DH225" s="25">
        <v>21.5</v>
      </c>
      <c r="DI225" s="25">
        <v>168.78</v>
      </c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35">
        <f t="shared" si="17"/>
        <v>3809.5600000000031</v>
      </c>
      <c r="HR225" s="35">
        <f t="shared" si="18"/>
        <v>2190.4399999999969</v>
      </c>
      <c r="HS225" s="16" t="s">
        <v>46</v>
      </c>
      <c r="HT225" s="16" t="s">
        <v>1024</v>
      </c>
    </row>
    <row r="226" spans="1:228" ht="30.75" customHeight="1">
      <c r="A226" s="15">
        <v>226</v>
      </c>
      <c r="B226" s="18" t="s">
        <v>437</v>
      </c>
      <c r="C226" s="18" t="s">
        <v>438</v>
      </c>
      <c r="D226" s="25">
        <v>3499.26</v>
      </c>
      <c r="E226" s="25">
        <v>18.02</v>
      </c>
      <c r="F226" s="25">
        <v>7.54</v>
      </c>
      <c r="G226" s="25">
        <v>41.48</v>
      </c>
      <c r="H226" s="25">
        <v>6.29</v>
      </c>
      <c r="I226" s="25">
        <v>7.29</v>
      </c>
      <c r="J226" s="25">
        <v>18.02</v>
      </c>
      <c r="K226" s="25">
        <v>10.48</v>
      </c>
      <c r="L226" s="25">
        <v>12.82</v>
      </c>
      <c r="M226" s="25">
        <v>180.84</v>
      </c>
      <c r="N226" s="25">
        <v>84.24</v>
      </c>
      <c r="O226" s="25">
        <v>84.24</v>
      </c>
      <c r="P226" s="25">
        <v>10.44</v>
      </c>
      <c r="Q226" s="25">
        <v>17.86</v>
      </c>
      <c r="R226" s="25">
        <v>84.24</v>
      </c>
      <c r="S226" s="25">
        <v>23.9</v>
      </c>
      <c r="T226" s="25">
        <v>27.16</v>
      </c>
      <c r="U226" s="25">
        <v>40.74</v>
      </c>
      <c r="V226" s="25">
        <v>16.329999999999998</v>
      </c>
      <c r="W226" s="25">
        <v>17.62</v>
      </c>
      <c r="X226" s="25">
        <v>10.26</v>
      </c>
      <c r="Y226" s="25">
        <v>6.9</v>
      </c>
      <c r="Z226" s="25">
        <v>7.81</v>
      </c>
      <c r="AA226" s="25">
        <v>42.12</v>
      </c>
      <c r="AB226" s="25">
        <v>7.45</v>
      </c>
      <c r="AC226" s="25">
        <v>79.8</v>
      </c>
      <c r="AD226" s="25">
        <v>17.86</v>
      </c>
      <c r="AE226" s="25">
        <v>99.32</v>
      </c>
      <c r="AF226" s="25">
        <v>20.45</v>
      </c>
      <c r="AG226" s="11">
        <v>13.58</v>
      </c>
      <c r="AH226" s="25">
        <v>168.53</v>
      </c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11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35">
        <f t="shared" si="17"/>
        <v>4682.8899999999985</v>
      </c>
      <c r="HR226" s="35">
        <f t="shared" si="18"/>
        <v>1317.1100000000015</v>
      </c>
      <c r="HS226" s="16" t="s">
        <v>46</v>
      </c>
      <c r="HT226" s="16"/>
    </row>
    <row r="227" spans="1:228" ht="30.75" customHeight="1">
      <c r="A227" s="15">
        <v>227</v>
      </c>
      <c r="B227" s="18" t="s">
        <v>439</v>
      </c>
      <c r="C227" s="18" t="s">
        <v>440</v>
      </c>
      <c r="D227" s="25">
        <v>8.15</v>
      </c>
      <c r="E227" s="25">
        <v>5.92</v>
      </c>
      <c r="F227" s="25">
        <v>3.6</v>
      </c>
      <c r="G227" s="25">
        <v>11.57</v>
      </c>
      <c r="H227" s="25">
        <v>68.05</v>
      </c>
      <c r="I227" s="25">
        <v>16.63</v>
      </c>
      <c r="J227" s="25">
        <v>24</v>
      </c>
      <c r="K227" s="25">
        <v>16.63</v>
      </c>
      <c r="L227" s="25">
        <v>32.19</v>
      </c>
      <c r="M227" s="25">
        <v>8.5</v>
      </c>
      <c r="N227" s="25">
        <v>9.7200000000000006</v>
      </c>
      <c r="O227" s="25">
        <v>16.63</v>
      </c>
      <c r="P227" s="25">
        <v>12</v>
      </c>
      <c r="Q227" s="25">
        <v>28.42</v>
      </c>
      <c r="R227" s="25">
        <v>5.16</v>
      </c>
      <c r="S227" s="25">
        <v>13.98</v>
      </c>
      <c r="T227" s="25">
        <v>13.98</v>
      </c>
      <c r="U227" s="25">
        <v>9.7200000000000006</v>
      </c>
      <c r="V227" s="25">
        <v>8.48</v>
      </c>
      <c r="W227" s="25">
        <v>13.09</v>
      </c>
      <c r="X227" s="25">
        <v>7.93</v>
      </c>
      <c r="Y227" s="25">
        <v>10.34</v>
      </c>
      <c r="Z227" s="25">
        <v>51.22</v>
      </c>
      <c r="AA227" s="25">
        <v>14.89</v>
      </c>
      <c r="AB227" s="25">
        <v>7.56</v>
      </c>
      <c r="AC227" s="25">
        <v>6.99</v>
      </c>
      <c r="AD227" s="25">
        <v>11.57</v>
      </c>
      <c r="AE227" s="25">
        <v>9.59</v>
      </c>
      <c r="AF227" s="25">
        <v>11.46</v>
      </c>
      <c r="AG227" s="11">
        <v>23.14</v>
      </c>
      <c r="AH227" s="25">
        <v>11.57</v>
      </c>
      <c r="AI227" s="25">
        <v>1321.96</v>
      </c>
      <c r="AJ227" s="25">
        <v>1321.96</v>
      </c>
      <c r="AK227" s="25">
        <v>47.52</v>
      </c>
      <c r="AL227" s="25">
        <v>9.68</v>
      </c>
      <c r="AM227" s="25">
        <v>19.86</v>
      </c>
      <c r="AN227" s="25">
        <v>36.479999999999997</v>
      </c>
      <c r="AO227" s="25">
        <v>11.57</v>
      </c>
      <c r="AP227" s="25">
        <v>52.32</v>
      </c>
      <c r="AQ227" s="25">
        <v>7.15</v>
      </c>
      <c r="AR227" s="25">
        <v>7.15</v>
      </c>
      <c r="AS227" s="25">
        <v>7.15</v>
      </c>
      <c r="AT227" s="25">
        <v>17.64</v>
      </c>
      <c r="AU227" s="25">
        <v>97.32</v>
      </c>
      <c r="AV227" s="25">
        <v>14.85</v>
      </c>
      <c r="AW227" s="25">
        <v>14.4</v>
      </c>
      <c r="AX227" s="25">
        <v>20.49</v>
      </c>
      <c r="AY227" s="25">
        <v>33.75</v>
      </c>
      <c r="AZ227" s="25">
        <v>36.19</v>
      </c>
      <c r="BA227" s="25">
        <v>43.38</v>
      </c>
      <c r="BB227" s="25">
        <v>13.3</v>
      </c>
      <c r="BC227" s="25">
        <v>177.2</v>
      </c>
      <c r="BD227" s="25">
        <v>17.09</v>
      </c>
      <c r="BE227" s="25">
        <v>11.17</v>
      </c>
      <c r="BF227" s="25">
        <v>455.88</v>
      </c>
      <c r="BG227" s="25">
        <v>13.3</v>
      </c>
      <c r="BH227" s="25">
        <v>7.44</v>
      </c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11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35">
        <f t="shared" si="17"/>
        <v>4308.880000000001</v>
      </c>
      <c r="HR227" s="35">
        <f t="shared" si="18"/>
        <v>1691.119999999999</v>
      </c>
      <c r="HS227" s="16" t="s">
        <v>46</v>
      </c>
      <c r="HT227" s="16" t="s">
        <v>1024</v>
      </c>
    </row>
    <row r="228" spans="1:228" ht="30.75" customHeight="1">
      <c r="A228" s="15">
        <v>228</v>
      </c>
      <c r="B228" s="32" t="s">
        <v>441</v>
      </c>
      <c r="C228" s="32" t="s">
        <v>442</v>
      </c>
      <c r="D228" s="41">
        <v>12.34</v>
      </c>
      <c r="E228" s="41">
        <v>11</v>
      </c>
      <c r="F228" s="41">
        <v>11</v>
      </c>
      <c r="G228" s="41">
        <v>16.75</v>
      </c>
      <c r="H228" s="41">
        <v>92.17</v>
      </c>
      <c r="I228" s="41">
        <v>11.64</v>
      </c>
      <c r="J228" s="41">
        <v>24.93</v>
      </c>
      <c r="K228" s="41">
        <v>16.73</v>
      </c>
      <c r="L228" s="41">
        <v>16.73</v>
      </c>
      <c r="M228" s="41">
        <v>27.79</v>
      </c>
      <c r="N228" s="41">
        <v>16.73</v>
      </c>
      <c r="O228" s="41">
        <v>24.93</v>
      </c>
      <c r="P228" s="41">
        <v>7.57</v>
      </c>
      <c r="Q228" s="41">
        <v>24.93</v>
      </c>
      <c r="R228" s="41">
        <v>15.71</v>
      </c>
      <c r="S228" s="41">
        <v>503.44</v>
      </c>
      <c r="T228" s="41">
        <v>503.73</v>
      </c>
      <c r="U228" s="41">
        <v>61</v>
      </c>
      <c r="V228" s="41">
        <v>7.03</v>
      </c>
      <c r="W228" s="41">
        <v>34.799999999999997</v>
      </c>
      <c r="X228" s="41">
        <v>34.799999999999997</v>
      </c>
      <c r="Y228" s="41">
        <v>11.27</v>
      </c>
      <c r="Z228" s="41">
        <v>16.73</v>
      </c>
      <c r="AA228" s="41">
        <v>34.799999999999997</v>
      </c>
      <c r="AB228" s="41">
        <v>34.799999999999997</v>
      </c>
      <c r="AC228" s="41">
        <v>5.82</v>
      </c>
      <c r="AD228" s="41">
        <v>5.72</v>
      </c>
      <c r="AE228" s="41">
        <v>11.64</v>
      </c>
      <c r="AF228" s="41">
        <v>87.15</v>
      </c>
      <c r="AG228" s="42">
        <v>11.64</v>
      </c>
      <c r="AH228" s="41">
        <v>8.4499999999999993</v>
      </c>
      <c r="AI228" s="41">
        <v>17.350000000000001</v>
      </c>
      <c r="AJ228" s="41">
        <v>11.64</v>
      </c>
      <c r="AK228" s="41">
        <v>8.17</v>
      </c>
      <c r="AL228" s="41">
        <v>31.2</v>
      </c>
      <c r="AM228" s="41">
        <v>11.64</v>
      </c>
      <c r="AN228" s="41">
        <v>19.22</v>
      </c>
      <c r="AO228" s="41">
        <v>28.35</v>
      </c>
      <c r="AP228" s="41">
        <v>16.02</v>
      </c>
      <c r="AQ228" s="41">
        <v>51.68</v>
      </c>
      <c r="AR228" s="41">
        <v>15.45</v>
      </c>
      <c r="AS228" s="41">
        <v>3.83</v>
      </c>
      <c r="AT228" s="41">
        <v>9.77</v>
      </c>
      <c r="AU228" s="41">
        <v>8.19</v>
      </c>
      <c r="AV228" s="41">
        <v>8.4700000000000006</v>
      </c>
      <c r="AW228" s="41">
        <v>10.6</v>
      </c>
      <c r="AX228" s="41">
        <v>11.19</v>
      </c>
      <c r="AY228" s="41">
        <v>11.64</v>
      </c>
      <c r="AZ228" s="41">
        <v>51.52</v>
      </c>
      <c r="BA228" s="41">
        <v>76.400000000000006</v>
      </c>
      <c r="BB228" s="41">
        <v>57.72</v>
      </c>
      <c r="BC228" s="41">
        <v>7.58</v>
      </c>
      <c r="BD228" s="41">
        <v>9.76</v>
      </c>
      <c r="BE228" s="41">
        <v>10.45</v>
      </c>
      <c r="BF228" s="41">
        <v>36.229999999999997</v>
      </c>
      <c r="BG228" s="41">
        <v>173.56</v>
      </c>
      <c r="BH228" s="41">
        <v>16.02</v>
      </c>
      <c r="BI228" s="41">
        <v>31.52</v>
      </c>
      <c r="BJ228" s="41">
        <v>17.36</v>
      </c>
      <c r="BK228" s="41">
        <v>7.58</v>
      </c>
      <c r="BL228" s="41">
        <v>10.73</v>
      </c>
      <c r="BM228" s="41">
        <v>12.9</v>
      </c>
      <c r="BN228" s="41">
        <v>23</v>
      </c>
      <c r="BO228" s="41">
        <v>4439.28</v>
      </c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2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35">
        <f t="shared" si="17"/>
        <v>6959.79</v>
      </c>
      <c r="HR228" s="35">
        <f t="shared" si="18"/>
        <v>-959.79</v>
      </c>
      <c r="HS228" s="36" t="s">
        <v>46</v>
      </c>
      <c r="HT228" s="36" t="s">
        <v>1024</v>
      </c>
    </row>
    <row r="229" spans="1:228" ht="30.75" customHeight="1">
      <c r="A229" s="15">
        <v>229</v>
      </c>
      <c r="B229" s="32" t="s">
        <v>443</v>
      </c>
      <c r="C229" s="32" t="s">
        <v>444</v>
      </c>
      <c r="D229" s="41">
        <v>7.58</v>
      </c>
      <c r="E229" s="41">
        <v>11.9</v>
      </c>
      <c r="F229" s="41">
        <v>21.72</v>
      </c>
      <c r="G229" s="41">
        <v>45.78</v>
      </c>
      <c r="H229" s="41">
        <v>109</v>
      </c>
      <c r="I229" s="41">
        <v>6.63</v>
      </c>
      <c r="J229" s="41">
        <v>35.19</v>
      </c>
      <c r="K229" s="41">
        <v>7.58</v>
      </c>
      <c r="L229" s="41">
        <v>66.3</v>
      </c>
      <c r="M229" s="41">
        <v>29.51</v>
      </c>
      <c r="N229" s="41">
        <v>45.83</v>
      </c>
      <c r="O229" s="41">
        <v>8.4700000000000006</v>
      </c>
      <c r="P229" s="41">
        <v>7.15</v>
      </c>
      <c r="Q229" s="41">
        <v>17</v>
      </c>
      <c r="R229" s="41">
        <v>14.35</v>
      </c>
      <c r="S229" s="41">
        <v>14.79</v>
      </c>
      <c r="T229" s="41">
        <v>4.8</v>
      </c>
      <c r="U229" s="41">
        <v>25.35</v>
      </c>
      <c r="V229" s="41">
        <v>29.97</v>
      </c>
      <c r="W229" s="41">
        <v>6.66</v>
      </c>
      <c r="X229" s="41">
        <v>59.3</v>
      </c>
      <c r="Y229" s="41">
        <v>6.26</v>
      </c>
      <c r="Z229" s="41">
        <v>12.65</v>
      </c>
      <c r="AA229" s="41">
        <v>52.25</v>
      </c>
      <c r="AB229" s="41">
        <v>16.02</v>
      </c>
      <c r="AC229" s="41">
        <v>6.6</v>
      </c>
      <c r="AD229" s="41">
        <v>7.48</v>
      </c>
      <c r="AE229" s="41">
        <v>39.78</v>
      </c>
      <c r="AF229" s="41">
        <v>7.58</v>
      </c>
      <c r="AG229" s="42">
        <v>7.58</v>
      </c>
      <c r="AH229" s="41">
        <v>7.58</v>
      </c>
      <c r="AI229" s="41">
        <v>7.58</v>
      </c>
      <c r="AJ229" s="41">
        <v>7.58</v>
      </c>
      <c r="AK229" s="41">
        <v>7.58</v>
      </c>
      <c r="AL229" s="41">
        <v>7.58</v>
      </c>
      <c r="AM229" s="41">
        <v>7.58</v>
      </c>
      <c r="AN229" s="41">
        <v>7.58</v>
      </c>
      <c r="AO229" s="41">
        <v>7.58</v>
      </c>
      <c r="AP229" s="41">
        <v>6.66</v>
      </c>
      <c r="AQ229" s="41">
        <v>34.869999999999997</v>
      </c>
      <c r="AR229" s="41">
        <v>17.32</v>
      </c>
      <c r="AS229" s="41">
        <v>9.77</v>
      </c>
      <c r="AT229" s="41">
        <v>10.61</v>
      </c>
      <c r="AU229" s="41">
        <v>301.70999999999998</v>
      </c>
      <c r="AV229" s="41">
        <v>16.670000000000002</v>
      </c>
      <c r="AW229" s="41">
        <v>11.64</v>
      </c>
      <c r="AX229" s="41">
        <v>23.28</v>
      </c>
      <c r="AY229" s="41">
        <v>4778.92</v>
      </c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2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35">
        <f t="shared" si="17"/>
        <v>6003.1500000000005</v>
      </c>
      <c r="HR229" s="35">
        <f t="shared" si="18"/>
        <v>-3.1500000000005457</v>
      </c>
      <c r="HS229" s="36" t="s">
        <v>46</v>
      </c>
      <c r="HT229" s="36" t="s">
        <v>1024</v>
      </c>
    </row>
    <row r="230" spans="1:228" ht="30.75" customHeight="1">
      <c r="A230" s="15">
        <v>230</v>
      </c>
      <c r="B230" s="18" t="s">
        <v>445</v>
      </c>
      <c r="C230" s="18" t="s">
        <v>446</v>
      </c>
      <c r="D230" s="25">
        <v>35.43</v>
      </c>
      <c r="E230" s="25">
        <v>22.73</v>
      </c>
      <c r="F230" s="25">
        <v>15.75</v>
      </c>
      <c r="G230" s="25">
        <v>11.81</v>
      </c>
      <c r="H230" s="25">
        <v>12.9</v>
      </c>
      <c r="I230" s="25">
        <v>23.36</v>
      </c>
      <c r="J230" s="25">
        <v>46.86</v>
      </c>
      <c r="K230" s="25">
        <v>136.69</v>
      </c>
      <c r="L230" s="25">
        <v>11.43</v>
      </c>
      <c r="M230" s="25">
        <v>10.89</v>
      </c>
      <c r="N230" s="25">
        <v>8.32</v>
      </c>
      <c r="O230" s="25">
        <v>9.34</v>
      </c>
      <c r="P230" s="25">
        <v>22.29</v>
      </c>
      <c r="Q230" s="25">
        <v>11.81</v>
      </c>
      <c r="R230" s="25">
        <v>17.82</v>
      </c>
      <c r="S230" s="25">
        <v>9.7899999999999991</v>
      </c>
      <c r="T230" s="25">
        <v>14.57</v>
      </c>
      <c r="U230" s="25">
        <v>89.31</v>
      </c>
      <c r="V230" s="25">
        <v>35.65</v>
      </c>
      <c r="W230" s="25">
        <v>13.64</v>
      </c>
      <c r="X230" s="25">
        <v>119.78</v>
      </c>
      <c r="Y230" s="25">
        <v>22.22</v>
      </c>
      <c r="Z230" s="25">
        <v>119.78</v>
      </c>
      <c r="AA230" s="25">
        <v>8.98</v>
      </c>
      <c r="AB230" s="25">
        <v>612.36</v>
      </c>
      <c r="AC230" s="25">
        <v>13.14</v>
      </c>
      <c r="AD230" s="25">
        <v>7.27</v>
      </c>
      <c r="AE230" s="25">
        <v>9.6300000000000008</v>
      </c>
      <c r="AF230" s="25">
        <v>7.71</v>
      </c>
      <c r="AG230" s="11">
        <v>22.36</v>
      </c>
      <c r="AH230" s="25">
        <v>10.44</v>
      </c>
      <c r="AI230" s="25">
        <v>7.71</v>
      </c>
      <c r="AJ230" s="25">
        <v>7.71</v>
      </c>
      <c r="AK230" s="25">
        <v>7.15</v>
      </c>
      <c r="AL230" s="25">
        <v>10.89</v>
      </c>
      <c r="AM230" s="25">
        <v>7.71</v>
      </c>
      <c r="AN230" s="25">
        <v>83.44</v>
      </c>
      <c r="AO230" s="25">
        <v>17.46</v>
      </c>
      <c r="AP230" s="25">
        <v>11.71</v>
      </c>
      <c r="AQ230" s="25">
        <v>11.2</v>
      </c>
      <c r="AR230" s="25">
        <v>7.7</v>
      </c>
      <c r="AS230" s="25">
        <v>4047.42</v>
      </c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11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35">
        <f t="shared" si="17"/>
        <v>5734.1600000000008</v>
      </c>
      <c r="HR230" s="35">
        <f t="shared" si="18"/>
        <v>265.83999999999924</v>
      </c>
      <c r="HS230" s="16" t="s">
        <v>46</v>
      </c>
      <c r="HT230" s="16" t="s">
        <v>1024</v>
      </c>
    </row>
    <row r="231" spans="1:228" ht="30.75" customHeight="1">
      <c r="A231" s="15">
        <v>231</v>
      </c>
      <c r="B231" s="32" t="s">
        <v>447</v>
      </c>
      <c r="C231" s="32" t="s">
        <v>448</v>
      </c>
      <c r="D231" s="41">
        <v>18.850000000000001</v>
      </c>
      <c r="E231" s="41">
        <v>6.9</v>
      </c>
      <c r="F231" s="41">
        <v>18.850000000000001</v>
      </c>
      <c r="G231" s="41">
        <v>7.58</v>
      </c>
      <c r="H231" s="41">
        <v>11.64</v>
      </c>
      <c r="I231" s="41">
        <v>14.06</v>
      </c>
      <c r="J231" s="41">
        <v>6.08</v>
      </c>
      <c r="K231" s="41">
        <v>36.229999999999997</v>
      </c>
      <c r="L231" s="41">
        <v>15.45</v>
      </c>
      <c r="M231" s="41">
        <v>7.58</v>
      </c>
      <c r="N231" s="41">
        <v>2.57</v>
      </c>
      <c r="O231" s="41">
        <v>9.77</v>
      </c>
      <c r="P231" s="41">
        <v>19.22</v>
      </c>
      <c r="Q231" s="41">
        <v>44.92</v>
      </c>
      <c r="R231" s="41">
        <v>11.64</v>
      </c>
      <c r="S231" s="41">
        <v>13.25</v>
      </c>
      <c r="T231" s="41">
        <v>14.06</v>
      </c>
      <c r="U231" s="41">
        <v>7.58</v>
      </c>
      <c r="V231" s="41">
        <v>88.11</v>
      </c>
      <c r="W231" s="41">
        <v>43.55</v>
      </c>
      <c r="X231" s="41">
        <v>14.06</v>
      </c>
      <c r="Y231" s="41">
        <v>14.06</v>
      </c>
      <c r="Z231" s="41">
        <v>10.73</v>
      </c>
      <c r="AA231" s="41">
        <v>36.229999999999997</v>
      </c>
      <c r="AB231" s="41">
        <v>8.19</v>
      </c>
      <c r="AC231" s="41">
        <v>22.81</v>
      </c>
      <c r="AD231" s="41">
        <v>7.58</v>
      </c>
      <c r="AE231" s="41">
        <v>14.06</v>
      </c>
      <c r="AF231" s="41">
        <v>288.69</v>
      </c>
      <c r="AG231" s="42">
        <v>7.56</v>
      </c>
      <c r="AH231" s="41">
        <v>7.58</v>
      </c>
      <c r="AI231" s="41">
        <v>29.42</v>
      </c>
      <c r="AJ231" s="41">
        <v>68.430000000000007</v>
      </c>
      <c r="AK231" s="41">
        <v>14.06</v>
      </c>
      <c r="AL231" s="41">
        <v>6</v>
      </c>
      <c r="AM231" s="41">
        <v>16.71</v>
      </c>
      <c r="AN231" s="41">
        <v>28.37</v>
      </c>
      <c r="AO231" s="41">
        <v>13.44</v>
      </c>
      <c r="AP231" s="41">
        <v>13.44</v>
      </c>
      <c r="AQ231" s="41">
        <v>13.44</v>
      </c>
      <c r="AR231" s="41">
        <v>100.57</v>
      </c>
      <c r="AS231" s="41">
        <v>21.09</v>
      </c>
      <c r="AT231" s="41">
        <v>15.7</v>
      </c>
      <c r="AU231" s="41">
        <v>57.57</v>
      </c>
      <c r="AV231" s="41">
        <v>14.06</v>
      </c>
      <c r="AW231" s="41">
        <v>14.36</v>
      </c>
      <c r="AX231" s="41">
        <v>32.01</v>
      </c>
      <c r="AY231" s="41">
        <v>25.33</v>
      </c>
      <c r="AZ231" s="41">
        <v>7.58</v>
      </c>
      <c r="BA231" s="41">
        <v>8.4700000000000006</v>
      </c>
      <c r="BB231" s="41">
        <v>51.52</v>
      </c>
      <c r="BC231" s="41">
        <v>14.05</v>
      </c>
      <c r="BD231" s="41">
        <v>9.8699999999999992</v>
      </c>
      <c r="BE231" s="41">
        <v>11.64</v>
      </c>
      <c r="BF231" s="41">
        <v>15.41</v>
      </c>
      <c r="BG231" s="41">
        <v>15.41</v>
      </c>
      <c r="BH231" s="41">
        <v>8.17</v>
      </c>
      <c r="BI231" s="41">
        <v>8.17</v>
      </c>
      <c r="BJ231" s="41">
        <v>33.659999999999997</v>
      </c>
      <c r="BK231" s="41">
        <v>2.86</v>
      </c>
      <c r="BL231" s="41">
        <v>18.62</v>
      </c>
      <c r="BM231" s="41">
        <v>7.94</v>
      </c>
      <c r="BN231" s="41">
        <v>15.98</v>
      </c>
      <c r="BO231" s="41">
        <v>7.32</v>
      </c>
      <c r="BP231" s="41">
        <v>6.64</v>
      </c>
      <c r="BQ231" s="41">
        <v>11.64</v>
      </c>
      <c r="BR231" s="41">
        <v>11.64</v>
      </c>
      <c r="BS231" s="41">
        <v>20.37</v>
      </c>
      <c r="BT231" s="41">
        <v>6.66</v>
      </c>
      <c r="BU231" s="41">
        <v>11.64</v>
      </c>
      <c r="BV231" s="41">
        <v>6.9</v>
      </c>
      <c r="BW231" s="41">
        <v>20.68</v>
      </c>
      <c r="BX231" s="41">
        <v>4.34</v>
      </c>
      <c r="BY231" s="41">
        <v>11.64</v>
      </c>
      <c r="BZ231" s="41">
        <v>12.71</v>
      </c>
      <c r="CA231" s="41">
        <v>14.17</v>
      </c>
      <c r="CB231" s="41">
        <v>13.76</v>
      </c>
      <c r="CC231" s="41">
        <v>7.57</v>
      </c>
      <c r="CD231" s="41">
        <v>11.17</v>
      </c>
      <c r="CE231" s="41">
        <v>90</v>
      </c>
      <c r="CF231" s="41">
        <v>8.85</v>
      </c>
      <c r="CG231" s="41">
        <v>13.19</v>
      </c>
      <c r="CH231" s="41">
        <v>7.58</v>
      </c>
      <c r="CI231" s="41">
        <v>7.58</v>
      </c>
      <c r="CJ231" s="41">
        <v>7.58</v>
      </c>
      <c r="CK231" s="41">
        <v>14.36</v>
      </c>
      <c r="CL231" s="42">
        <v>4.72</v>
      </c>
      <c r="CM231" s="41">
        <v>5.72</v>
      </c>
      <c r="CN231" s="41">
        <v>8.5399999999999991</v>
      </c>
      <c r="CO231" s="41">
        <v>543.74</v>
      </c>
      <c r="CP231" s="41">
        <v>14.96</v>
      </c>
      <c r="CQ231" s="41">
        <v>5.23</v>
      </c>
      <c r="CR231" s="41">
        <v>10.82</v>
      </c>
      <c r="CS231" s="41">
        <v>3988.29</v>
      </c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35">
        <f t="shared" si="17"/>
        <v>6452.8</v>
      </c>
      <c r="HR231" s="35">
        <f t="shared" si="18"/>
        <v>-452.80000000000018</v>
      </c>
      <c r="HS231" s="36" t="s">
        <v>46</v>
      </c>
      <c r="HT231" s="36" t="s">
        <v>1024</v>
      </c>
    </row>
    <row r="232" spans="1:228" ht="30.75" customHeight="1">
      <c r="A232" s="15">
        <v>232</v>
      </c>
      <c r="B232" s="18" t="s">
        <v>449</v>
      </c>
      <c r="C232" s="18" t="s">
        <v>450</v>
      </c>
      <c r="D232" s="25">
        <v>15.97</v>
      </c>
      <c r="E232" s="25">
        <v>9.92</v>
      </c>
      <c r="F232" s="25">
        <v>10.89</v>
      </c>
      <c r="G232" s="25">
        <v>11.43</v>
      </c>
      <c r="H232" s="25">
        <v>25.8</v>
      </c>
      <c r="I232" s="25">
        <v>7.71</v>
      </c>
      <c r="J232" s="25">
        <v>3</v>
      </c>
      <c r="K232" s="25">
        <v>103</v>
      </c>
      <c r="L232" s="25">
        <v>11.81</v>
      </c>
      <c r="M232" s="25">
        <v>8.31</v>
      </c>
      <c r="N232" s="25">
        <v>11.81</v>
      </c>
      <c r="O232" s="25">
        <v>8.6</v>
      </c>
      <c r="P232" s="25">
        <v>920.26</v>
      </c>
      <c r="Q232" s="25">
        <v>14.26</v>
      </c>
      <c r="R232" s="25">
        <v>14.26</v>
      </c>
      <c r="S232" s="25">
        <v>26.26</v>
      </c>
      <c r="T232" s="25">
        <v>11.43</v>
      </c>
      <c r="U232" s="25">
        <v>117.7</v>
      </c>
      <c r="V232" s="25">
        <v>117.7</v>
      </c>
      <c r="W232" s="25">
        <v>117.88</v>
      </c>
      <c r="X232" s="25">
        <v>117.88</v>
      </c>
      <c r="Y232" s="25">
        <v>117.88</v>
      </c>
      <c r="Z232" s="25">
        <v>117.78</v>
      </c>
      <c r="AA232" s="25">
        <v>117.78</v>
      </c>
      <c r="AB232" s="25" t="s">
        <v>979</v>
      </c>
      <c r="AC232" s="25" t="s">
        <v>979</v>
      </c>
      <c r="AD232" s="25" t="s">
        <v>979</v>
      </c>
      <c r="AE232" s="25">
        <v>2202.9499999999998</v>
      </c>
      <c r="AF232" s="25"/>
      <c r="AG232" s="11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11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35">
        <f t="shared" si="17"/>
        <v>4242.2700000000004</v>
      </c>
      <c r="HR232" s="35">
        <f t="shared" si="18"/>
        <v>1757.7299999999996</v>
      </c>
      <c r="HS232" s="16" t="s">
        <v>46</v>
      </c>
      <c r="HT232" s="16" t="s">
        <v>1024</v>
      </c>
    </row>
    <row r="233" spans="1:228" ht="30.75" customHeight="1">
      <c r="A233" s="15">
        <v>233</v>
      </c>
      <c r="B233" s="32" t="s">
        <v>451</v>
      </c>
      <c r="C233" s="32" t="s">
        <v>451</v>
      </c>
      <c r="D233" s="41">
        <v>208.12</v>
      </c>
      <c r="E233" s="41">
        <v>11.8</v>
      </c>
      <c r="F233" s="41">
        <v>52.88</v>
      </c>
      <c r="G233" s="41">
        <v>36.659999999999997</v>
      </c>
      <c r="H233" s="41">
        <v>7</v>
      </c>
      <c r="I233" s="41">
        <v>11.81</v>
      </c>
      <c r="J233" s="41">
        <v>15.64</v>
      </c>
      <c r="K233" s="41">
        <v>5.35</v>
      </c>
      <c r="L233" s="41">
        <v>14.14</v>
      </c>
      <c r="M233" s="41">
        <v>11.01</v>
      </c>
      <c r="N233" s="41">
        <v>3.07</v>
      </c>
      <c r="O233" s="41">
        <v>42.04</v>
      </c>
      <c r="P233" s="41">
        <v>35.43</v>
      </c>
      <c r="Q233" s="41">
        <v>47.18</v>
      </c>
      <c r="R233" s="41">
        <v>11.81</v>
      </c>
      <c r="S233" s="41">
        <v>16.27</v>
      </c>
      <c r="T233" s="41">
        <v>12.69</v>
      </c>
      <c r="U233" s="41">
        <v>12.56</v>
      </c>
      <c r="V233" s="41">
        <v>16.07</v>
      </c>
      <c r="W233" s="41">
        <v>10.61</v>
      </c>
      <c r="X233" s="41">
        <v>13.76</v>
      </c>
      <c r="Y233" s="41">
        <v>63.9</v>
      </c>
      <c r="Z233" s="41">
        <v>7.71</v>
      </c>
      <c r="AA233" s="41">
        <v>13</v>
      </c>
      <c r="AB233" s="41">
        <v>12.9</v>
      </c>
      <c r="AC233" s="41">
        <v>6.41</v>
      </c>
      <c r="AD233" s="41">
        <v>40.36</v>
      </c>
      <c r="AE233" s="41">
        <v>7.27</v>
      </c>
      <c r="AF233" s="41">
        <v>8.61</v>
      </c>
      <c r="AG233" s="42">
        <v>7.71</v>
      </c>
      <c r="AH233" s="41">
        <v>45.36</v>
      </c>
      <c r="AI233" s="41">
        <v>11.81</v>
      </c>
      <c r="AJ233" s="41">
        <v>7.71</v>
      </c>
      <c r="AK233" s="41">
        <v>6.35</v>
      </c>
      <c r="AL233" s="41">
        <v>10.28</v>
      </c>
      <c r="AM233" s="41">
        <v>7.71</v>
      </c>
      <c r="AN233" s="41">
        <v>1.62</v>
      </c>
      <c r="AO233" s="41">
        <v>6.35</v>
      </c>
      <c r="AP233" s="41">
        <v>8.6</v>
      </c>
      <c r="AQ233" s="41">
        <v>5.47</v>
      </c>
      <c r="AR233" s="41">
        <v>15.64</v>
      </c>
      <c r="AS233" s="41">
        <v>9.89</v>
      </c>
      <c r="AT233" s="41">
        <v>9.52</v>
      </c>
      <c r="AU233" s="41">
        <v>12.56</v>
      </c>
      <c r="AV233" s="41">
        <v>7.71</v>
      </c>
      <c r="AW233" s="41">
        <v>7.71</v>
      </c>
      <c r="AX233" s="41">
        <v>6.35</v>
      </c>
      <c r="AY233" s="41">
        <v>11.81</v>
      </c>
      <c r="AZ233" s="41">
        <v>95.97</v>
      </c>
      <c r="BA233" s="41">
        <v>12.83</v>
      </c>
      <c r="BB233" s="41">
        <v>11.44</v>
      </c>
      <c r="BC233" s="41">
        <v>11.44</v>
      </c>
      <c r="BD233" s="41">
        <v>6.35</v>
      </c>
      <c r="BE233" s="41">
        <v>20.32</v>
      </c>
      <c r="BF233" s="41">
        <v>6.04</v>
      </c>
      <c r="BG233" s="41">
        <v>39.04</v>
      </c>
      <c r="BH233" s="41">
        <v>10.47</v>
      </c>
      <c r="BI233" s="41">
        <v>11.57</v>
      </c>
      <c r="BJ233" s="41">
        <v>11.29</v>
      </c>
      <c r="BK233" s="41">
        <v>19.57</v>
      </c>
      <c r="BL233" s="41">
        <v>11.28</v>
      </c>
      <c r="BM233" s="41">
        <v>38.28</v>
      </c>
      <c r="BN233" s="41">
        <v>34.64</v>
      </c>
      <c r="BO233" s="41">
        <v>11.81</v>
      </c>
      <c r="BP233" s="41">
        <v>24</v>
      </c>
      <c r="BQ233" s="41">
        <v>32.520000000000003</v>
      </c>
      <c r="BR233" s="41">
        <v>11.81</v>
      </c>
      <c r="BS233" s="41">
        <v>271.86</v>
      </c>
      <c r="BT233" s="41">
        <v>6.17</v>
      </c>
      <c r="BU233" s="41">
        <v>102.06</v>
      </c>
      <c r="BV233" s="41">
        <v>11.9</v>
      </c>
      <c r="BW233" s="41">
        <v>70.02</v>
      </c>
      <c r="BX233" s="41">
        <v>13</v>
      </c>
      <c r="BY233" s="41">
        <v>102.06</v>
      </c>
      <c r="BZ233" s="41">
        <v>10.77</v>
      </c>
      <c r="CA233" s="41">
        <v>4047.42</v>
      </c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2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35">
        <f t="shared" si="17"/>
        <v>6012.15</v>
      </c>
      <c r="HR233" s="35">
        <f t="shared" si="18"/>
        <v>-12.149999999999636</v>
      </c>
      <c r="HS233" s="36" t="s">
        <v>46</v>
      </c>
      <c r="HT233" s="36" t="s">
        <v>1024</v>
      </c>
    </row>
    <row r="234" spans="1:228" ht="30.75" customHeight="1">
      <c r="A234" s="15">
        <v>234</v>
      </c>
      <c r="B234" s="18" t="s">
        <v>452</v>
      </c>
      <c r="C234" s="18" t="s">
        <v>453</v>
      </c>
      <c r="D234" s="25">
        <v>3819.26</v>
      </c>
      <c r="E234" s="25">
        <v>7.02</v>
      </c>
      <c r="F234" s="25">
        <v>7.34</v>
      </c>
      <c r="G234" s="25">
        <v>27.11</v>
      </c>
      <c r="H234" s="25">
        <v>7.92</v>
      </c>
      <c r="I234" s="25">
        <v>17.739999999999998</v>
      </c>
      <c r="J234" s="25">
        <v>13.38</v>
      </c>
      <c r="K234" s="25">
        <v>30.49</v>
      </c>
      <c r="L234" s="25">
        <v>7.19</v>
      </c>
      <c r="M234" s="25">
        <v>7.19</v>
      </c>
      <c r="N234" s="25">
        <v>7.19</v>
      </c>
      <c r="O234" s="25">
        <v>11.56</v>
      </c>
      <c r="P234" s="25">
        <v>13.38</v>
      </c>
      <c r="Q234" s="25">
        <v>26.52</v>
      </c>
      <c r="R234" s="25">
        <v>17.739999999999998</v>
      </c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11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11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35">
        <f t="shared" si="17"/>
        <v>4021.03</v>
      </c>
      <c r="HR234" s="35">
        <f t="shared" si="18"/>
        <v>1978.9699999999998</v>
      </c>
      <c r="HS234" s="16" t="s">
        <v>46</v>
      </c>
      <c r="HT234" s="16" t="s">
        <v>1024</v>
      </c>
    </row>
    <row r="235" spans="1:228" ht="30.75" customHeight="1">
      <c r="A235" s="15">
        <v>235</v>
      </c>
      <c r="B235" s="32" t="s">
        <v>454</v>
      </c>
      <c r="C235" s="32" t="s">
        <v>455</v>
      </c>
      <c r="D235" s="41">
        <v>3794.05</v>
      </c>
      <c r="E235" s="41">
        <v>3965.88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2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2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35">
        <f t="shared" si="17"/>
        <v>7759.93</v>
      </c>
      <c r="HR235" s="35">
        <f t="shared" si="18"/>
        <v>-1759.9300000000003</v>
      </c>
      <c r="HS235" s="36" t="s">
        <v>46</v>
      </c>
      <c r="HT235" s="36"/>
    </row>
    <row r="236" spans="1:228" ht="30.75" customHeight="1">
      <c r="A236" s="15">
        <v>236</v>
      </c>
      <c r="B236" s="18" t="s">
        <v>456</v>
      </c>
      <c r="C236" s="18" t="s">
        <v>457</v>
      </c>
      <c r="D236" s="25">
        <v>3914.73</v>
      </c>
      <c r="E236" s="25">
        <v>97.87</v>
      </c>
      <c r="F236" s="25">
        <v>17.760000000000002</v>
      </c>
      <c r="G236" s="25">
        <v>7.5</v>
      </c>
      <c r="H236" s="25">
        <v>148.05000000000001</v>
      </c>
      <c r="I236" s="25">
        <v>8.8800000000000008</v>
      </c>
      <c r="J236" s="25">
        <v>5.98</v>
      </c>
      <c r="K236" s="25">
        <v>4.3499999999999996</v>
      </c>
      <c r="L236" s="25">
        <v>59.02</v>
      </c>
      <c r="M236" s="25">
        <v>6.2</v>
      </c>
      <c r="N236" s="25">
        <v>3.48</v>
      </c>
      <c r="O236" s="25">
        <v>12.64</v>
      </c>
      <c r="P236" s="25" t="s">
        <v>1068</v>
      </c>
      <c r="Q236" s="25">
        <v>17</v>
      </c>
      <c r="R236" s="25">
        <v>4.49</v>
      </c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11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11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35">
        <f t="shared" si="17"/>
        <v>4307.95</v>
      </c>
      <c r="HR236" s="35">
        <f t="shared" si="18"/>
        <v>1692.0500000000002</v>
      </c>
      <c r="HS236" s="16" t="s">
        <v>46</v>
      </c>
      <c r="HT236" s="16" t="s">
        <v>1024</v>
      </c>
    </row>
    <row r="237" spans="1:228" ht="30.75" customHeight="1">
      <c r="A237" s="15">
        <v>237</v>
      </c>
      <c r="B237" s="18" t="s">
        <v>458</v>
      </c>
      <c r="C237" s="18" t="s">
        <v>459</v>
      </c>
      <c r="D237" s="25">
        <v>3625.09</v>
      </c>
      <c r="E237" s="25">
        <v>13.17</v>
      </c>
      <c r="F237" s="25">
        <v>12.16</v>
      </c>
      <c r="G237" s="25">
        <v>40.71</v>
      </c>
      <c r="H237" s="25">
        <v>8.83</v>
      </c>
      <c r="I237" s="25">
        <v>22.14</v>
      </c>
      <c r="J237" s="25">
        <v>29.1</v>
      </c>
      <c r="K237" s="25">
        <v>7.46</v>
      </c>
      <c r="L237" s="25">
        <v>24.06</v>
      </c>
      <c r="M237" s="25">
        <v>72.900000000000006</v>
      </c>
      <c r="N237" s="25">
        <v>13.46</v>
      </c>
      <c r="O237" s="25">
        <v>20.86</v>
      </c>
      <c r="P237" s="25">
        <v>19.09</v>
      </c>
      <c r="Q237" s="25">
        <v>15.16</v>
      </c>
      <c r="R237" s="25">
        <v>10.26</v>
      </c>
      <c r="S237" s="25">
        <v>15.16</v>
      </c>
      <c r="T237" s="25">
        <v>285.24</v>
      </c>
      <c r="U237" s="25">
        <v>47.5</v>
      </c>
      <c r="V237" s="25">
        <v>57.88</v>
      </c>
      <c r="W237" s="25">
        <v>5.45</v>
      </c>
      <c r="X237" s="25">
        <v>12.82</v>
      </c>
      <c r="Y237" s="25"/>
      <c r="Z237" s="25"/>
      <c r="AA237" s="25"/>
      <c r="AB237" s="25"/>
      <c r="AC237" s="25"/>
      <c r="AD237" s="25"/>
      <c r="AE237" s="25"/>
      <c r="AF237" s="25"/>
      <c r="AG237" s="11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11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35">
        <f t="shared" si="17"/>
        <v>4358.5</v>
      </c>
      <c r="HR237" s="35">
        <f t="shared" si="18"/>
        <v>1641.5</v>
      </c>
      <c r="HS237" s="16" t="s">
        <v>46</v>
      </c>
      <c r="HT237" s="16" t="s">
        <v>1024</v>
      </c>
    </row>
    <row r="238" spans="1:228" ht="30.75" customHeight="1">
      <c r="A238" s="15">
        <v>238</v>
      </c>
      <c r="B238" s="18" t="s">
        <v>460</v>
      </c>
      <c r="C238" s="18" t="s">
        <v>461</v>
      </c>
      <c r="D238" s="25">
        <v>44</v>
      </c>
      <c r="E238" s="25">
        <v>537.37</v>
      </c>
      <c r="F238" s="25">
        <v>537.37</v>
      </c>
      <c r="G238" s="25">
        <v>537.37</v>
      </c>
      <c r="H238" s="25">
        <v>3422.28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11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11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35">
        <f t="shared" si="17"/>
        <v>5078.3900000000003</v>
      </c>
      <c r="HR238" s="35">
        <f t="shared" si="18"/>
        <v>921.60999999999967</v>
      </c>
      <c r="HS238" s="16" t="s">
        <v>46</v>
      </c>
      <c r="HT238" s="16" t="s">
        <v>1024</v>
      </c>
    </row>
    <row r="239" spans="1:228" ht="30.75" customHeight="1">
      <c r="A239" s="15">
        <v>239</v>
      </c>
      <c r="B239" s="18" t="s">
        <v>462</v>
      </c>
      <c r="C239" s="18" t="s">
        <v>463</v>
      </c>
      <c r="D239" s="25">
        <v>3499.26</v>
      </c>
      <c r="E239" s="25">
        <v>4.95</v>
      </c>
      <c r="F239" s="25">
        <v>8.36</v>
      </c>
      <c r="G239" s="25">
        <v>12.56</v>
      </c>
      <c r="H239" s="25">
        <v>5.95</v>
      </c>
      <c r="I239" s="25">
        <v>209.79</v>
      </c>
      <c r="J239" s="25">
        <v>13.19</v>
      </c>
      <c r="K239" s="25">
        <v>9.08</v>
      </c>
      <c r="L239" s="25">
        <v>32.68</v>
      </c>
      <c r="M239" s="25">
        <v>15.25</v>
      </c>
      <c r="N239" s="25">
        <v>15.25</v>
      </c>
      <c r="O239" s="25">
        <v>98.01</v>
      </c>
      <c r="P239" s="25">
        <v>20.77</v>
      </c>
      <c r="Q239" s="25">
        <v>31.93</v>
      </c>
      <c r="R239" s="25">
        <v>17.66</v>
      </c>
      <c r="S239" s="25">
        <v>17.64</v>
      </c>
      <c r="T239" s="25">
        <v>419.22</v>
      </c>
      <c r="U239" s="25">
        <v>15.37</v>
      </c>
      <c r="V239" s="25">
        <v>7.85</v>
      </c>
      <c r="W239" s="25">
        <v>13.3</v>
      </c>
      <c r="X239" s="25">
        <v>106.76</v>
      </c>
      <c r="Y239" s="25">
        <v>12.56</v>
      </c>
      <c r="Z239" s="25">
        <v>8.66</v>
      </c>
      <c r="AA239" s="25">
        <v>12.96</v>
      </c>
      <c r="AB239" s="25"/>
      <c r="AC239" s="25"/>
      <c r="AD239" s="25"/>
      <c r="AE239" s="25"/>
      <c r="AF239" s="25"/>
      <c r="AG239" s="11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11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35">
        <f t="shared" si="17"/>
        <v>4609.01</v>
      </c>
      <c r="HR239" s="35">
        <f t="shared" si="18"/>
        <v>1390.9899999999998</v>
      </c>
      <c r="HS239" s="16" t="s">
        <v>46</v>
      </c>
      <c r="HT239" s="16" t="s">
        <v>1024</v>
      </c>
    </row>
    <row r="240" spans="1:228" ht="30.75" customHeight="1">
      <c r="A240" s="15">
        <v>240</v>
      </c>
      <c r="B240" s="18" t="s">
        <v>464</v>
      </c>
      <c r="C240" s="18" t="s">
        <v>465</v>
      </c>
      <c r="D240" s="25">
        <v>3</v>
      </c>
      <c r="E240" s="25">
        <v>11.57</v>
      </c>
      <c r="F240" s="25">
        <v>11.54</v>
      </c>
      <c r="G240" s="25">
        <v>3794.05</v>
      </c>
      <c r="H240" s="25">
        <v>8.09</v>
      </c>
      <c r="I240" s="25">
        <v>11.57</v>
      </c>
      <c r="J240" s="25">
        <v>27.57</v>
      </c>
      <c r="K240" s="25">
        <v>20.059999999999999</v>
      </c>
      <c r="L240" s="25">
        <v>8.65</v>
      </c>
      <c r="M240" s="25">
        <v>4.54</v>
      </c>
      <c r="N240" s="25">
        <v>8.3000000000000007</v>
      </c>
      <c r="O240" s="25">
        <v>3.73</v>
      </c>
      <c r="P240" s="25">
        <v>8.66</v>
      </c>
      <c r="Q240" s="25">
        <v>13.3</v>
      </c>
      <c r="R240" s="25">
        <v>13.3</v>
      </c>
      <c r="S240" s="25">
        <v>15.17</v>
      </c>
      <c r="T240" s="25">
        <v>6.19</v>
      </c>
      <c r="U240" s="25">
        <v>6.81</v>
      </c>
      <c r="V240" s="25">
        <v>3.22</v>
      </c>
      <c r="W240" s="25">
        <v>19.48</v>
      </c>
      <c r="X240" s="25">
        <v>3.6</v>
      </c>
      <c r="Y240" s="25">
        <v>13.27</v>
      </c>
      <c r="Z240" s="25"/>
      <c r="AA240" s="25"/>
      <c r="AB240" s="25"/>
      <c r="AC240" s="25"/>
      <c r="AD240" s="25"/>
      <c r="AE240" s="25"/>
      <c r="AF240" s="25"/>
      <c r="AG240" s="11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11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35">
        <f t="shared" si="17"/>
        <v>4015.670000000001</v>
      </c>
      <c r="HR240" s="35">
        <f t="shared" si="18"/>
        <v>1984.329999999999</v>
      </c>
      <c r="HS240" s="16" t="s">
        <v>46</v>
      </c>
      <c r="HT240" s="16" t="s">
        <v>1024</v>
      </c>
    </row>
    <row r="241" spans="1:228" ht="30.75" customHeight="1">
      <c r="A241" s="15">
        <v>241</v>
      </c>
      <c r="B241" s="18" t="s">
        <v>466</v>
      </c>
      <c r="C241" s="18" t="s">
        <v>467</v>
      </c>
      <c r="D241" s="25">
        <v>5287.84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11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11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35">
        <f t="shared" si="17"/>
        <v>5287.84</v>
      </c>
      <c r="HR241" s="35">
        <f t="shared" si="18"/>
        <v>712.15999999999985</v>
      </c>
      <c r="HS241" s="16" t="s">
        <v>46</v>
      </c>
      <c r="HT241" s="16"/>
    </row>
    <row r="242" spans="1:228" ht="30.75" customHeight="1">
      <c r="A242" s="15">
        <v>242</v>
      </c>
      <c r="B242" s="26" t="s">
        <v>1055</v>
      </c>
      <c r="C242" s="26" t="s">
        <v>1056</v>
      </c>
      <c r="D242" s="19">
        <v>3822.59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20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20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35">
        <f t="shared" si="17"/>
        <v>3822.59</v>
      </c>
      <c r="HR242" s="35">
        <f t="shared" si="18"/>
        <v>2177.41</v>
      </c>
      <c r="HS242" s="16" t="s">
        <v>46</v>
      </c>
      <c r="HT242" s="16"/>
    </row>
    <row r="243" spans="1:228" ht="30.75" customHeight="1">
      <c r="A243" s="15">
        <v>243</v>
      </c>
      <c r="B243" s="32" t="s">
        <v>468</v>
      </c>
      <c r="C243" s="32" t="s">
        <v>469</v>
      </c>
      <c r="D243" s="41">
        <v>7.76</v>
      </c>
      <c r="E243" s="41">
        <v>514.15</v>
      </c>
      <c r="F243" s="41" t="s">
        <v>470</v>
      </c>
      <c r="G243" s="41">
        <v>2660</v>
      </c>
      <c r="H243" s="41">
        <v>5118.6400000000003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2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2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35">
        <f t="shared" si="17"/>
        <v>8300.5499999999993</v>
      </c>
      <c r="HR243" s="35">
        <f t="shared" si="18"/>
        <v>-2300.5499999999993</v>
      </c>
      <c r="HS243" s="36" t="s">
        <v>46</v>
      </c>
      <c r="HT243" s="36"/>
    </row>
    <row r="244" spans="1:228" ht="30.75" customHeight="1">
      <c r="A244" s="15">
        <v>244</v>
      </c>
      <c r="B244" s="18" t="s">
        <v>1061</v>
      </c>
      <c r="C244" s="18" t="s">
        <v>1064</v>
      </c>
      <c r="D244" s="25">
        <v>3499.22</v>
      </c>
      <c r="E244" s="25">
        <v>13.21</v>
      </c>
      <c r="F244" s="25">
        <v>7.69</v>
      </c>
      <c r="G244" s="25">
        <v>77.58</v>
      </c>
      <c r="H244" s="25">
        <v>17.07</v>
      </c>
      <c r="I244" s="25">
        <v>8.2899999999999991</v>
      </c>
      <c r="J244" s="25">
        <v>14.53</v>
      </c>
      <c r="K244" s="25">
        <v>18.5</v>
      </c>
      <c r="L244" s="25">
        <v>10.59</v>
      </c>
      <c r="M244" s="25">
        <v>35.97</v>
      </c>
      <c r="N244" s="25">
        <v>14.02</v>
      </c>
      <c r="O244" s="25">
        <v>13.21</v>
      </c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11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11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35">
        <f t="shared" si="17"/>
        <v>3729.88</v>
      </c>
      <c r="HR244" s="35">
        <f t="shared" si="18"/>
        <v>2270.12</v>
      </c>
      <c r="HS244" s="16" t="s">
        <v>46</v>
      </c>
      <c r="HT244" s="16"/>
    </row>
    <row r="245" spans="1:228" ht="30.75" customHeight="1">
      <c r="A245" s="15">
        <v>245</v>
      </c>
      <c r="B245" s="18" t="s">
        <v>471</v>
      </c>
      <c r="C245" s="18" t="s">
        <v>472</v>
      </c>
      <c r="D245" s="25">
        <v>3800.38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11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11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35">
        <f t="shared" si="17"/>
        <v>3800.38</v>
      </c>
      <c r="HR245" s="35">
        <f t="shared" si="18"/>
        <v>2199.62</v>
      </c>
      <c r="HS245" s="16" t="s">
        <v>46</v>
      </c>
      <c r="HT245" s="16"/>
    </row>
    <row r="246" spans="1:228" ht="30.75" customHeight="1">
      <c r="A246" s="15">
        <v>246</v>
      </c>
      <c r="B246" s="32" t="s">
        <v>473</v>
      </c>
      <c r="C246" s="32" t="s">
        <v>474</v>
      </c>
      <c r="D246" s="41" t="s">
        <v>475</v>
      </c>
      <c r="E246" s="41">
        <v>23.52</v>
      </c>
      <c r="F246" s="41">
        <v>55.79</v>
      </c>
      <c r="G246" s="41">
        <v>118.77</v>
      </c>
      <c r="H246" s="41">
        <v>55.79</v>
      </c>
      <c r="I246" s="41">
        <v>55.79</v>
      </c>
      <c r="J246" s="41">
        <v>62.99</v>
      </c>
      <c r="K246" s="41">
        <v>11.52</v>
      </c>
      <c r="L246" s="41">
        <v>35.31</v>
      </c>
      <c r="M246" s="41">
        <v>19.96</v>
      </c>
      <c r="N246" s="41">
        <v>167.56</v>
      </c>
      <c r="O246" s="41">
        <v>11.42</v>
      </c>
      <c r="P246" s="41">
        <v>7.06</v>
      </c>
      <c r="Q246" s="41">
        <v>8.66</v>
      </c>
      <c r="R246" s="41">
        <v>11.57</v>
      </c>
      <c r="S246" s="41">
        <v>52.68</v>
      </c>
      <c r="T246" s="41">
        <v>118</v>
      </c>
      <c r="U246" s="41">
        <v>118</v>
      </c>
      <c r="V246" s="41">
        <v>22.74</v>
      </c>
      <c r="W246" s="41">
        <v>11.52</v>
      </c>
      <c r="X246" s="41">
        <v>55.79</v>
      </c>
      <c r="Y246" s="41">
        <v>118.77</v>
      </c>
      <c r="Z246" s="41">
        <v>112.13</v>
      </c>
      <c r="AA246" s="41">
        <v>7.76</v>
      </c>
      <c r="AB246" s="41">
        <v>4.97</v>
      </c>
      <c r="AC246" s="41">
        <v>35.700000000000003</v>
      </c>
      <c r="AD246" s="41">
        <v>87.72</v>
      </c>
      <c r="AE246" s="41">
        <v>26.12</v>
      </c>
      <c r="AF246" s="41">
        <v>35.700000000000003</v>
      </c>
      <c r="AG246" s="42">
        <v>3.89</v>
      </c>
      <c r="AH246" s="41">
        <v>17.05</v>
      </c>
      <c r="AI246" s="41">
        <v>10.69</v>
      </c>
      <c r="AJ246" s="41">
        <v>23.26</v>
      </c>
      <c r="AK246" s="41">
        <v>7.65</v>
      </c>
      <c r="AL246" s="41">
        <v>33.630000000000003</v>
      </c>
      <c r="AM246" s="41">
        <v>7.06</v>
      </c>
      <c r="AN246" s="41">
        <v>145.07</v>
      </c>
      <c r="AO246" s="41">
        <v>1.63</v>
      </c>
      <c r="AP246" s="41">
        <v>15.77</v>
      </c>
      <c r="AQ246" s="41">
        <v>12.32</v>
      </c>
      <c r="AR246" s="41">
        <v>11.9</v>
      </c>
      <c r="AS246" s="41">
        <v>87.72</v>
      </c>
      <c r="AT246" s="41">
        <v>12.32</v>
      </c>
      <c r="AU246" s="41">
        <v>6.53</v>
      </c>
      <c r="AV246" s="41">
        <v>6.53</v>
      </c>
      <c r="AW246" s="41">
        <v>6.53</v>
      </c>
      <c r="AX246" s="41">
        <v>7.18</v>
      </c>
      <c r="AY246" s="41">
        <v>7.18</v>
      </c>
      <c r="AZ246" s="41">
        <v>82.8</v>
      </c>
      <c r="BA246" s="41">
        <v>51.7</v>
      </c>
      <c r="BB246" s="41">
        <v>49.97</v>
      </c>
      <c r="BC246" s="41">
        <v>87.47</v>
      </c>
      <c r="BD246" s="41">
        <v>11.37</v>
      </c>
      <c r="BE246" s="41">
        <v>18.48</v>
      </c>
      <c r="BF246" s="41">
        <v>4078.02</v>
      </c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2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35">
        <f t="shared" si="17"/>
        <v>6257.03</v>
      </c>
      <c r="HR246" s="35">
        <f t="shared" si="18"/>
        <v>-257.02999999999975</v>
      </c>
      <c r="HS246" s="36" t="s">
        <v>46</v>
      </c>
      <c r="HT246" s="36" t="s">
        <v>1024</v>
      </c>
    </row>
    <row r="247" spans="1:228" ht="30.75" customHeight="1">
      <c r="A247" s="15">
        <v>247</v>
      </c>
      <c r="B247" s="18" t="s">
        <v>476</v>
      </c>
      <c r="C247" s="18" t="s">
        <v>477</v>
      </c>
      <c r="D247" s="25">
        <v>45.92</v>
      </c>
      <c r="E247" s="25">
        <v>14.65</v>
      </c>
      <c r="F247" s="25">
        <v>8.3699999999999992</v>
      </c>
      <c r="G247" s="25">
        <v>5.54</v>
      </c>
      <c r="H247" s="25">
        <v>22.72</v>
      </c>
      <c r="I247" s="25">
        <v>16.34</v>
      </c>
      <c r="J247" s="25">
        <v>20.38</v>
      </c>
      <c r="K247" s="25">
        <v>11.32</v>
      </c>
      <c r="L247" s="25">
        <v>38.61</v>
      </c>
      <c r="M247" s="25">
        <v>37.03</v>
      </c>
      <c r="N247" s="25">
        <v>16.82</v>
      </c>
      <c r="O247" s="25">
        <v>7.97</v>
      </c>
      <c r="P247" s="25">
        <v>1051.44</v>
      </c>
      <c r="Q247" s="25">
        <v>18.670000000000002</v>
      </c>
      <c r="R247" s="25">
        <v>7.94</v>
      </c>
      <c r="S247" s="25">
        <v>25.11</v>
      </c>
      <c r="T247" s="25">
        <v>13.68</v>
      </c>
      <c r="U247" s="25">
        <v>7</v>
      </c>
      <c r="V247" s="25">
        <v>13.68</v>
      </c>
      <c r="W247" s="25">
        <v>14.77</v>
      </c>
      <c r="X247" s="25">
        <v>24.24</v>
      </c>
      <c r="Y247" s="25">
        <v>59.1</v>
      </c>
      <c r="Z247" s="25">
        <v>49.32</v>
      </c>
      <c r="AA247" s="25">
        <v>10.029999999999999</v>
      </c>
      <c r="AB247" s="25">
        <v>11.9</v>
      </c>
      <c r="AC247" s="25">
        <v>41.44</v>
      </c>
      <c r="AD247" s="25">
        <v>13.68</v>
      </c>
      <c r="AE247" s="25"/>
      <c r="AF247" s="25"/>
      <c r="AG247" s="11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11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35">
        <f t="shared" si="17"/>
        <v>1607.6700000000003</v>
      </c>
      <c r="HR247" s="35">
        <f t="shared" si="18"/>
        <v>4392.33</v>
      </c>
      <c r="HS247" s="16" t="s">
        <v>46</v>
      </c>
      <c r="HT247" s="16"/>
    </row>
    <row r="248" spans="1:228" ht="30.75" customHeight="1">
      <c r="A248" s="15">
        <v>248</v>
      </c>
      <c r="B248" s="18" t="s">
        <v>478</v>
      </c>
      <c r="C248" s="18" t="s">
        <v>479</v>
      </c>
      <c r="D248" s="25">
        <v>3499.26</v>
      </c>
      <c r="E248" s="25">
        <v>1042.8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11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11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35">
        <f t="shared" si="17"/>
        <v>4542.0600000000004</v>
      </c>
      <c r="HR248" s="35">
        <f t="shared" si="18"/>
        <v>1457.9399999999996</v>
      </c>
      <c r="HS248" s="16" t="s">
        <v>46</v>
      </c>
      <c r="HT248" s="16" t="s">
        <v>1024</v>
      </c>
    </row>
    <row r="249" spans="1:228" ht="30.75" customHeight="1">
      <c r="A249" s="15">
        <v>249</v>
      </c>
      <c r="B249" s="18" t="s">
        <v>480</v>
      </c>
      <c r="C249" s="18" t="s">
        <v>481</v>
      </c>
      <c r="D249" s="25">
        <v>5396.56</v>
      </c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11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11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35">
        <f t="shared" si="17"/>
        <v>5396.56</v>
      </c>
      <c r="HR249" s="35">
        <f t="shared" si="18"/>
        <v>603.4399999999996</v>
      </c>
      <c r="HS249" s="16" t="s">
        <v>46</v>
      </c>
      <c r="HT249" s="16"/>
    </row>
    <row r="250" spans="1:228" ht="30.75" customHeight="1">
      <c r="A250" s="15">
        <v>250</v>
      </c>
      <c r="B250" s="18" t="s">
        <v>482</v>
      </c>
      <c r="C250" s="18" t="s">
        <v>483</v>
      </c>
      <c r="D250" s="25">
        <v>3175.52</v>
      </c>
      <c r="E250" s="25">
        <v>1394.97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11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11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35">
        <f t="shared" si="17"/>
        <v>4570.49</v>
      </c>
      <c r="HR250" s="35">
        <f t="shared" si="18"/>
        <v>1429.5100000000002</v>
      </c>
      <c r="HS250" s="16" t="s">
        <v>46</v>
      </c>
      <c r="HT250" s="16"/>
    </row>
    <row r="251" spans="1:228" ht="30.75" customHeight="1">
      <c r="A251" s="15">
        <v>251</v>
      </c>
      <c r="B251" s="18" t="s">
        <v>484</v>
      </c>
      <c r="C251" s="18" t="s">
        <v>485</v>
      </c>
      <c r="D251" s="25">
        <v>5287.84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11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11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35">
        <f t="shared" si="17"/>
        <v>5287.84</v>
      </c>
      <c r="HR251" s="35">
        <f t="shared" si="18"/>
        <v>712.15999999999985</v>
      </c>
      <c r="HS251" s="16" t="s">
        <v>46</v>
      </c>
      <c r="HT251" s="16"/>
    </row>
    <row r="252" spans="1:228" ht="30.75" customHeight="1">
      <c r="A252" s="15">
        <v>252</v>
      </c>
      <c r="B252" s="26" t="s">
        <v>1057</v>
      </c>
      <c r="C252" s="26" t="s">
        <v>1058</v>
      </c>
      <c r="D252" s="19">
        <v>4216.53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20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20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35">
        <f t="shared" si="17"/>
        <v>4216.53</v>
      </c>
      <c r="HR252" s="35">
        <f t="shared" si="18"/>
        <v>1783.4700000000003</v>
      </c>
      <c r="HS252" s="16" t="s">
        <v>46</v>
      </c>
      <c r="HT252" s="16"/>
    </row>
    <row r="253" spans="1:228" ht="30.75" customHeight="1">
      <c r="A253" s="15">
        <v>253</v>
      </c>
      <c r="B253" s="18" t="s">
        <v>486</v>
      </c>
      <c r="C253" s="18" t="s">
        <v>487</v>
      </c>
      <c r="D253" s="25">
        <v>3988.29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11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11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35">
        <f t="shared" si="17"/>
        <v>3988.29</v>
      </c>
      <c r="HR253" s="35">
        <f t="shared" si="18"/>
        <v>2011.71</v>
      </c>
      <c r="HS253" s="16" t="s">
        <v>46</v>
      </c>
      <c r="HT253" s="16"/>
    </row>
    <row r="254" spans="1:228" ht="30.75" customHeight="1">
      <c r="A254" s="15">
        <v>254</v>
      </c>
      <c r="B254" s="32" t="s">
        <v>488</v>
      </c>
      <c r="C254" s="32" t="s">
        <v>489</v>
      </c>
      <c r="D254" s="41">
        <v>2535.5300000000002</v>
      </c>
      <c r="E254" s="41">
        <v>5317.72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2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2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35">
        <f t="shared" si="17"/>
        <v>7853.25</v>
      </c>
      <c r="HR254" s="35">
        <f t="shared" si="18"/>
        <v>-1853.25</v>
      </c>
      <c r="HS254" s="36" t="s">
        <v>46</v>
      </c>
      <c r="HT254" s="36" t="s">
        <v>1024</v>
      </c>
    </row>
    <row r="255" spans="1:228" ht="30.75" customHeight="1">
      <c r="A255" s="15">
        <v>255</v>
      </c>
      <c r="B255" s="18" t="s">
        <v>490</v>
      </c>
      <c r="C255" s="18" t="s">
        <v>491</v>
      </c>
      <c r="D255" s="25">
        <v>1329.43</v>
      </c>
      <c r="E255" s="25">
        <v>2592.52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11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11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35">
        <f t="shared" si="17"/>
        <v>3921.95</v>
      </c>
      <c r="HR255" s="35">
        <f t="shared" si="18"/>
        <v>2078.0500000000002</v>
      </c>
      <c r="HS255" s="16" t="s">
        <v>46</v>
      </c>
      <c r="HT255" s="16"/>
    </row>
    <row r="256" spans="1:228" ht="30.75" customHeight="1">
      <c r="A256" s="15">
        <v>256</v>
      </c>
      <c r="B256" s="18" t="s">
        <v>492</v>
      </c>
      <c r="C256" s="18" t="s">
        <v>493</v>
      </c>
      <c r="D256" s="25">
        <v>2718.68</v>
      </c>
      <c r="E256" s="25">
        <v>2592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11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11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35">
        <f t="shared" si="17"/>
        <v>5310.68</v>
      </c>
      <c r="HR256" s="35">
        <f t="shared" si="18"/>
        <v>689.31999999999971</v>
      </c>
      <c r="HS256" s="16" t="s">
        <v>46</v>
      </c>
      <c r="HT256" s="16"/>
    </row>
    <row r="257" spans="1:228" ht="30.75" customHeight="1">
      <c r="A257" s="15">
        <v>257</v>
      </c>
      <c r="B257" s="32" t="s">
        <v>494</v>
      </c>
      <c r="C257" s="32" t="s">
        <v>495</v>
      </c>
      <c r="D257" s="41">
        <v>2170.77</v>
      </c>
      <c r="E257" s="41">
        <v>3738.49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2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2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35">
        <f t="shared" si="17"/>
        <v>5909.26</v>
      </c>
      <c r="HR257" s="35">
        <f t="shared" si="18"/>
        <v>90.739999999999782</v>
      </c>
      <c r="HS257" s="36" t="s">
        <v>46</v>
      </c>
      <c r="HT257" s="36"/>
    </row>
    <row r="258" spans="1:228" ht="30.75" customHeight="1">
      <c r="A258" s="15">
        <v>258</v>
      </c>
      <c r="B258" s="18" t="s">
        <v>496</v>
      </c>
      <c r="C258" s="18" t="s">
        <v>497</v>
      </c>
      <c r="D258" s="25">
        <v>3499.26</v>
      </c>
      <c r="E258" s="25">
        <v>57.6</v>
      </c>
      <c r="F258" s="25">
        <v>19.14</v>
      </c>
      <c r="G258" s="25">
        <v>42.84</v>
      </c>
      <c r="H258" s="25">
        <v>13.3</v>
      </c>
      <c r="I258" s="25">
        <v>15.89</v>
      </c>
      <c r="J258" s="25">
        <v>10.11</v>
      </c>
      <c r="K258" s="25">
        <v>9.36</v>
      </c>
      <c r="L258" s="25">
        <v>2.77</v>
      </c>
      <c r="M258" s="25">
        <v>13.3</v>
      </c>
      <c r="N258" s="25">
        <v>15.89</v>
      </c>
      <c r="O258" s="25">
        <v>7.2</v>
      </c>
      <c r="P258" s="25">
        <v>10.11</v>
      </c>
      <c r="Q258" s="25">
        <v>29.38</v>
      </c>
      <c r="R258" s="25">
        <v>10.56</v>
      </c>
      <c r="S258" s="25">
        <v>17.09</v>
      </c>
      <c r="T258" s="25">
        <v>17.09</v>
      </c>
      <c r="U258" s="25">
        <v>17.3</v>
      </c>
      <c r="V258" s="25">
        <v>21.07</v>
      </c>
      <c r="W258" s="25">
        <v>6.85</v>
      </c>
      <c r="X258" s="25">
        <v>7.62</v>
      </c>
      <c r="Y258" s="25">
        <v>53.07</v>
      </c>
      <c r="Z258" s="25">
        <v>21.53</v>
      </c>
      <c r="AA258" s="25">
        <v>8.66</v>
      </c>
      <c r="AB258" s="25">
        <v>18.7</v>
      </c>
      <c r="AC258" s="25">
        <v>8.66</v>
      </c>
      <c r="AD258" s="25">
        <v>8.66</v>
      </c>
      <c r="AE258" s="25">
        <v>7.62</v>
      </c>
      <c r="AF258" s="25"/>
      <c r="AG258" s="11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11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35">
        <f t="shared" si="17"/>
        <v>3970.6300000000006</v>
      </c>
      <c r="HR258" s="35">
        <f t="shared" si="18"/>
        <v>2029.3699999999994</v>
      </c>
      <c r="HS258" s="16" t="s">
        <v>46</v>
      </c>
      <c r="HT258" s="16"/>
    </row>
    <row r="259" spans="1:228" ht="30.75" customHeight="1">
      <c r="A259" s="15">
        <v>259</v>
      </c>
      <c r="B259" s="18" t="s">
        <v>498</v>
      </c>
      <c r="C259" s="18" t="s">
        <v>499</v>
      </c>
      <c r="D259" s="25">
        <v>3901.35</v>
      </c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11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11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35">
        <f t="shared" ref="HQ259:HQ322" si="19">SUM(D259:HP259)</f>
        <v>3901.35</v>
      </c>
      <c r="HR259" s="35">
        <f t="shared" si="18"/>
        <v>2098.65</v>
      </c>
      <c r="HS259" s="16" t="s">
        <v>46</v>
      </c>
      <c r="HT259" s="16"/>
    </row>
    <row r="260" spans="1:228" ht="30.75" customHeight="1">
      <c r="A260" s="15">
        <v>260</v>
      </c>
      <c r="B260" s="32" t="s">
        <v>500</v>
      </c>
      <c r="C260" s="32" t="s">
        <v>501</v>
      </c>
      <c r="D260" s="41">
        <v>1329.43</v>
      </c>
      <c r="E260" s="41">
        <v>1329.43</v>
      </c>
      <c r="F260" s="41">
        <v>5317.72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2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2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35">
        <f t="shared" si="19"/>
        <v>7976.58</v>
      </c>
      <c r="HR260" s="35">
        <f t="shared" si="18"/>
        <v>-1976.58</v>
      </c>
      <c r="HS260" s="36" t="s">
        <v>46</v>
      </c>
      <c r="HT260" s="36" t="s">
        <v>1024</v>
      </c>
    </row>
    <row r="261" spans="1:228" ht="30.75" customHeight="1">
      <c r="A261" s="15">
        <v>261</v>
      </c>
      <c r="B261" s="32" t="s">
        <v>502</v>
      </c>
      <c r="C261" s="32" t="s">
        <v>503</v>
      </c>
      <c r="D261" s="41">
        <v>41.65</v>
      </c>
      <c r="E261" s="41">
        <v>8.15</v>
      </c>
      <c r="F261" s="41">
        <v>10.6</v>
      </c>
      <c r="G261" s="41">
        <v>17.32</v>
      </c>
      <c r="H261" s="41">
        <v>21.53</v>
      </c>
      <c r="I261" s="41">
        <v>5.56</v>
      </c>
      <c r="J261" s="41">
        <v>13.16</v>
      </c>
      <c r="K261" s="41">
        <v>11.27</v>
      </c>
      <c r="L261" s="41">
        <v>11.64</v>
      </c>
      <c r="M261" s="41">
        <v>17.38</v>
      </c>
      <c r="N261" s="41">
        <v>22.46</v>
      </c>
      <c r="O261" s="41">
        <v>22.37</v>
      </c>
      <c r="P261" s="41">
        <v>11.27</v>
      </c>
      <c r="Q261" s="41">
        <v>39.78</v>
      </c>
      <c r="R261" s="41">
        <v>8.52</v>
      </c>
      <c r="S261" s="41">
        <v>6</v>
      </c>
      <c r="T261" s="41">
        <v>11.64</v>
      </c>
      <c r="U261" s="41">
        <v>13.16</v>
      </c>
      <c r="V261" s="41">
        <v>6.26</v>
      </c>
      <c r="W261" s="41">
        <v>11.64</v>
      </c>
      <c r="X261" s="41">
        <v>17.32</v>
      </c>
      <c r="Y261" s="41">
        <v>2.82</v>
      </c>
      <c r="Z261" s="41">
        <v>143.88</v>
      </c>
      <c r="AA261" s="41">
        <v>8</v>
      </c>
      <c r="AB261" s="41">
        <v>8.68</v>
      </c>
      <c r="AC261" s="41">
        <v>15.45</v>
      </c>
      <c r="AD261" s="41">
        <v>15.45</v>
      </c>
      <c r="AE261" s="41">
        <v>24</v>
      </c>
      <c r="AF261" s="41">
        <v>13.27</v>
      </c>
      <c r="AG261" s="42">
        <v>15.42</v>
      </c>
      <c r="AH261" s="41">
        <v>17.48</v>
      </c>
      <c r="AI261" s="41">
        <v>39.78</v>
      </c>
      <c r="AJ261" s="41">
        <v>7828.55</v>
      </c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2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35">
        <f t="shared" si="19"/>
        <v>8461.4600000000009</v>
      </c>
      <c r="HR261" s="35">
        <f t="shared" si="18"/>
        <v>-2461.4600000000009</v>
      </c>
      <c r="HS261" s="36" t="s">
        <v>46</v>
      </c>
      <c r="HT261" s="36" t="s">
        <v>1024</v>
      </c>
    </row>
    <row r="262" spans="1:228" ht="30.75" customHeight="1">
      <c r="A262" s="15">
        <v>262</v>
      </c>
      <c r="B262" s="18" t="s">
        <v>504</v>
      </c>
      <c r="C262" s="18" t="s">
        <v>505</v>
      </c>
      <c r="D262" s="25">
        <v>3222.61</v>
      </c>
      <c r="E262" s="25">
        <v>1405.51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11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11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35">
        <f t="shared" si="19"/>
        <v>4628.12</v>
      </c>
      <c r="HR262" s="35">
        <f t="shared" si="18"/>
        <v>1371.88</v>
      </c>
      <c r="HS262" s="16" t="s">
        <v>46</v>
      </c>
      <c r="HT262" s="16" t="s">
        <v>1024</v>
      </c>
    </row>
    <row r="263" spans="1:228" ht="30.75" customHeight="1">
      <c r="A263" s="15">
        <v>263</v>
      </c>
      <c r="B263" s="18" t="s">
        <v>506</v>
      </c>
      <c r="C263" s="18" t="s">
        <v>507</v>
      </c>
      <c r="D263" s="25">
        <v>3499.26</v>
      </c>
      <c r="E263" s="25">
        <v>27.39</v>
      </c>
      <c r="F263" s="25">
        <v>18.760000000000002</v>
      </c>
      <c r="G263" s="25">
        <v>7.17</v>
      </c>
      <c r="H263" s="25">
        <v>18.760000000000002</v>
      </c>
      <c r="I263" s="25">
        <v>18.760000000000002</v>
      </c>
      <c r="J263" s="25">
        <v>10.53</v>
      </c>
      <c r="K263" s="25">
        <v>12.92</v>
      </c>
      <c r="L263" s="25">
        <v>19.23</v>
      </c>
      <c r="M263" s="25">
        <v>118.98</v>
      </c>
      <c r="N263" s="25">
        <v>14.51</v>
      </c>
      <c r="O263" s="25">
        <v>10.4</v>
      </c>
      <c r="P263" s="25">
        <v>19.82</v>
      </c>
      <c r="Q263" s="25">
        <v>10.4</v>
      </c>
      <c r="R263" s="25">
        <v>8.9</v>
      </c>
      <c r="S263" s="25">
        <v>98</v>
      </c>
      <c r="T263" s="25">
        <v>35.840000000000003</v>
      </c>
      <c r="U263" s="25">
        <v>100.07</v>
      </c>
      <c r="V263" s="25">
        <v>7.51</v>
      </c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11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11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35">
        <f t="shared" si="19"/>
        <v>4057.2100000000023</v>
      </c>
      <c r="HR263" s="35">
        <f t="shared" si="18"/>
        <v>1942.7899999999977</v>
      </c>
      <c r="HS263" s="16" t="s">
        <v>46</v>
      </c>
      <c r="HT263" s="16" t="s">
        <v>1024</v>
      </c>
    </row>
    <row r="264" spans="1:228" ht="30.75" customHeight="1">
      <c r="A264" s="15">
        <v>264</v>
      </c>
      <c r="B264" s="18" t="s">
        <v>508</v>
      </c>
      <c r="C264" s="18" t="s">
        <v>509</v>
      </c>
      <c r="D264" s="25">
        <v>3988.29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11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11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35">
        <f t="shared" si="19"/>
        <v>3988.29</v>
      </c>
      <c r="HR264" s="35">
        <f t="shared" si="18"/>
        <v>2011.71</v>
      </c>
      <c r="HS264" s="16" t="s">
        <v>46</v>
      </c>
      <c r="HT264" s="16"/>
    </row>
    <row r="265" spans="1:228" ht="30.75" customHeight="1">
      <c r="A265" s="15">
        <v>265</v>
      </c>
      <c r="B265" s="18" t="s">
        <v>510</v>
      </c>
      <c r="C265" s="18" t="s">
        <v>511</v>
      </c>
      <c r="D265" s="25">
        <v>4078.02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11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11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35">
        <f t="shared" si="19"/>
        <v>4078.02</v>
      </c>
      <c r="HR265" s="35">
        <f t="shared" si="18"/>
        <v>1921.98</v>
      </c>
      <c r="HS265" s="16" t="s">
        <v>46</v>
      </c>
      <c r="HT265" s="16"/>
    </row>
    <row r="266" spans="1:228" ht="30.75" customHeight="1">
      <c r="A266" s="15">
        <v>266</v>
      </c>
      <c r="B266" s="18" t="s">
        <v>512</v>
      </c>
      <c r="C266" s="18" t="s">
        <v>513</v>
      </c>
      <c r="D266" s="25">
        <v>3499.26</v>
      </c>
      <c r="E266" s="25">
        <v>13.3</v>
      </c>
      <c r="F266" s="25">
        <v>60.84</v>
      </c>
      <c r="G266" s="25">
        <v>11.53</v>
      </c>
      <c r="H266" s="25">
        <v>13.3</v>
      </c>
      <c r="I266" s="25">
        <v>11.57</v>
      </c>
      <c r="J266" s="25">
        <v>13.3</v>
      </c>
      <c r="K266" s="25">
        <v>640.98</v>
      </c>
      <c r="L266" s="25">
        <v>13.3</v>
      </c>
      <c r="M266" s="25">
        <v>15.27</v>
      </c>
      <c r="N266" s="25">
        <v>39.47</v>
      </c>
      <c r="O266" s="25">
        <v>5.39</v>
      </c>
      <c r="P266" s="25">
        <v>160.83000000000001</v>
      </c>
      <c r="Q266" s="25">
        <v>60.84</v>
      </c>
      <c r="R266" s="25">
        <v>7.05</v>
      </c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11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11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35">
        <f t="shared" si="19"/>
        <v>4566.2300000000032</v>
      </c>
      <c r="HR266" s="35">
        <f t="shared" si="18"/>
        <v>1433.7699999999968</v>
      </c>
      <c r="HS266" s="16" t="s">
        <v>46</v>
      </c>
      <c r="HT266" s="16" t="s">
        <v>1024</v>
      </c>
    </row>
    <row r="267" spans="1:228" ht="30.75" customHeight="1">
      <c r="A267" s="15">
        <v>267</v>
      </c>
      <c r="B267" s="18" t="s">
        <v>514</v>
      </c>
      <c r="C267" s="18" t="s">
        <v>515</v>
      </c>
      <c r="D267" s="25">
        <v>3815.51</v>
      </c>
      <c r="E267" s="25">
        <v>8.9499999999999993</v>
      </c>
      <c r="F267" s="25">
        <v>32.869999999999997</v>
      </c>
      <c r="G267" s="25">
        <v>8.7100000000000009</v>
      </c>
      <c r="H267" s="25">
        <v>6.7</v>
      </c>
      <c r="I267" s="25">
        <v>11.07</v>
      </c>
      <c r="J267" s="25">
        <v>24.69</v>
      </c>
      <c r="K267" s="25">
        <v>8.73</v>
      </c>
      <c r="L267" s="25">
        <v>21.54</v>
      </c>
      <c r="M267" s="25">
        <v>15</v>
      </c>
      <c r="N267" s="25">
        <v>7.39</v>
      </c>
      <c r="O267" s="25">
        <v>28.21</v>
      </c>
      <c r="P267" s="25">
        <v>6.89</v>
      </c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11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11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35">
        <f t="shared" si="19"/>
        <v>3996.2599999999998</v>
      </c>
      <c r="HR267" s="35">
        <f t="shared" si="18"/>
        <v>2003.7400000000002</v>
      </c>
      <c r="HS267" s="16" t="s">
        <v>46</v>
      </c>
      <c r="HT267" s="16"/>
    </row>
    <row r="268" spans="1:228" ht="30.75" customHeight="1">
      <c r="A268" s="15">
        <v>268</v>
      </c>
      <c r="B268" s="18" t="s">
        <v>516</v>
      </c>
      <c r="C268" s="18" t="s">
        <v>517</v>
      </c>
      <c r="D268" s="25">
        <v>3965.88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11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11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35">
        <f t="shared" si="19"/>
        <v>3965.88</v>
      </c>
      <c r="HR268" s="35">
        <f t="shared" si="18"/>
        <v>2034.12</v>
      </c>
      <c r="HS268" s="16" t="s">
        <v>46</v>
      </c>
      <c r="HT268" s="16"/>
    </row>
    <row r="269" spans="1:228" ht="30.75" customHeight="1">
      <c r="A269" s="15">
        <v>269</v>
      </c>
      <c r="B269" s="18" t="s">
        <v>518</v>
      </c>
      <c r="C269" s="18" t="s">
        <v>519</v>
      </c>
      <c r="D269" s="25">
        <v>3988.29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11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11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35">
        <f t="shared" si="19"/>
        <v>3988.29</v>
      </c>
      <c r="HR269" s="35">
        <f t="shared" si="18"/>
        <v>2011.71</v>
      </c>
      <c r="HS269" s="16" t="s">
        <v>46</v>
      </c>
      <c r="HT269" s="16"/>
    </row>
    <row r="270" spans="1:228" ht="30.75" customHeight="1">
      <c r="A270" s="15">
        <v>270</v>
      </c>
      <c r="B270" s="18" t="s">
        <v>520</v>
      </c>
      <c r="C270" s="18" t="s">
        <v>521</v>
      </c>
      <c r="D270" s="25">
        <v>3403.03</v>
      </c>
      <c r="E270" s="25">
        <v>36.64</v>
      </c>
      <c r="F270" s="25">
        <v>13.3</v>
      </c>
      <c r="G270" s="25">
        <v>13.3</v>
      </c>
      <c r="H270" s="25">
        <v>26.6</v>
      </c>
      <c r="I270" s="25">
        <v>134.63</v>
      </c>
      <c r="J270" s="25">
        <v>28.57</v>
      </c>
      <c r="K270" s="25">
        <v>11.86</v>
      </c>
      <c r="L270" s="25">
        <v>18.75</v>
      </c>
      <c r="M270" s="25">
        <v>12.91</v>
      </c>
      <c r="N270" s="25">
        <v>103.6</v>
      </c>
      <c r="O270" s="25">
        <v>18.7</v>
      </c>
      <c r="P270" s="25">
        <v>11.01</v>
      </c>
      <c r="Q270" s="25">
        <v>14.01</v>
      </c>
      <c r="R270" s="25">
        <v>9.35</v>
      </c>
      <c r="S270" s="25">
        <v>15.27</v>
      </c>
      <c r="T270" s="25">
        <v>17.66</v>
      </c>
      <c r="U270" s="25">
        <v>13.3</v>
      </c>
      <c r="V270" s="25">
        <v>7.2</v>
      </c>
      <c r="W270" s="25">
        <v>13.3</v>
      </c>
      <c r="X270" s="25">
        <v>35.19</v>
      </c>
      <c r="Y270" s="25"/>
      <c r="Z270" s="25"/>
      <c r="AA270" s="25"/>
      <c r="AB270" s="25"/>
      <c r="AC270" s="25"/>
      <c r="AD270" s="25"/>
      <c r="AE270" s="25"/>
      <c r="AF270" s="25"/>
      <c r="AG270" s="11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11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35">
        <f t="shared" si="19"/>
        <v>3958.1800000000007</v>
      </c>
      <c r="HR270" s="35">
        <f t="shared" si="18"/>
        <v>2041.8199999999993</v>
      </c>
      <c r="HS270" s="16" t="s">
        <v>46</v>
      </c>
      <c r="HT270" s="16" t="s">
        <v>1024</v>
      </c>
    </row>
    <row r="271" spans="1:228" ht="30.75" customHeight="1">
      <c r="A271" s="15">
        <v>271</v>
      </c>
      <c r="B271" s="38" t="s">
        <v>1053</v>
      </c>
      <c r="C271" s="38" t="s">
        <v>1054</v>
      </c>
      <c r="D271" s="39">
        <v>9026.14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40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40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5">
        <f t="shared" si="19"/>
        <v>9026.14</v>
      </c>
      <c r="HR271" s="35">
        <f t="shared" si="18"/>
        <v>-3026.1399999999994</v>
      </c>
      <c r="HS271" s="36" t="s">
        <v>46</v>
      </c>
      <c r="HT271" s="36"/>
    </row>
    <row r="272" spans="1:228" ht="30.75" customHeight="1">
      <c r="A272" s="15">
        <v>272</v>
      </c>
      <c r="B272" s="18" t="s">
        <v>522</v>
      </c>
      <c r="C272" s="18" t="s">
        <v>523</v>
      </c>
      <c r="D272" s="25">
        <v>3499.26</v>
      </c>
      <c r="E272" s="25">
        <v>7.97</v>
      </c>
      <c r="F272" s="25">
        <v>13.68</v>
      </c>
      <c r="G272" s="25">
        <v>7.71</v>
      </c>
      <c r="H272" s="25">
        <v>7.84</v>
      </c>
      <c r="I272" s="25">
        <v>29.26</v>
      </c>
      <c r="J272" s="25">
        <v>38.35</v>
      </c>
      <c r="K272" s="25">
        <v>30.28</v>
      </c>
      <c r="L272" s="25">
        <v>431.1</v>
      </c>
      <c r="M272" s="25">
        <v>27.27</v>
      </c>
      <c r="N272" s="25">
        <v>66.209999999999994</v>
      </c>
      <c r="O272" s="25">
        <v>69.28</v>
      </c>
      <c r="P272" s="25">
        <v>13.68</v>
      </c>
      <c r="Q272" s="25">
        <v>12.92</v>
      </c>
      <c r="R272" s="25">
        <v>12.92</v>
      </c>
      <c r="S272" s="25">
        <v>13.59</v>
      </c>
      <c r="T272" s="25">
        <v>28.75</v>
      </c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11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11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35">
        <f t="shared" si="19"/>
        <v>4310.0700000000006</v>
      </c>
      <c r="HR272" s="35">
        <f t="shared" si="18"/>
        <v>1689.9299999999994</v>
      </c>
      <c r="HS272" s="16" t="s">
        <v>46</v>
      </c>
      <c r="HT272" s="16"/>
    </row>
    <row r="273" spans="1:228" ht="30.75" customHeight="1">
      <c r="A273" s="15">
        <v>273</v>
      </c>
      <c r="B273" s="32" t="s">
        <v>524</v>
      </c>
      <c r="C273" s="32" t="s">
        <v>525</v>
      </c>
      <c r="D273" s="41">
        <v>7944.62</v>
      </c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2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2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35">
        <f t="shared" si="19"/>
        <v>7944.62</v>
      </c>
      <c r="HR273" s="35">
        <f t="shared" si="18"/>
        <v>-1944.62</v>
      </c>
      <c r="HS273" s="36" t="s">
        <v>46</v>
      </c>
      <c r="HT273" s="36"/>
    </row>
    <row r="274" spans="1:228" ht="30.75" customHeight="1">
      <c r="A274" s="15">
        <v>274</v>
      </c>
      <c r="B274" s="32" t="s">
        <v>526</v>
      </c>
      <c r="C274" s="32" t="s">
        <v>527</v>
      </c>
      <c r="D274" s="41">
        <v>6645.33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2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2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35">
        <f t="shared" si="19"/>
        <v>6645.33</v>
      </c>
      <c r="HR274" s="35">
        <f t="shared" si="18"/>
        <v>-645.32999999999993</v>
      </c>
      <c r="HS274" s="36" t="s">
        <v>46</v>
      </c>
      <c r="HT274" s="36"/>
    </row>
    <row r="275" spans="1:228" ht="30.75" customHeight="1">
      <c r="A275" s="15">
        <v>275</v>
      </c>
      <c r="B275" s="18" t="s">
        <v>528</v>
      </c>
      <c r="C275" s="18" t="s">
        <v>529</v>
      </c>
      <c r="D275" s="25">
        <v>2734.24</v>
      </c>
      <c r="E275" s="25">
        <v>8.91</v>
      </c>
      <c r="F275" s="25">
        <v>12.92</v>
      </c>
      <c r="G275" s="25">
        <v>18.8</v>
      </c>
      <c r="H275" s="25">
        <v>19.34</v>
      </c>
      <c r="I275" s="25">
        <v>19.34</v>
      </c>
      <c r="J275" s="25">
        <v>8.91</v>
      </c>
      <c r="K275" s="25">
        <v>29.35</v>
      </c>
      <c r="L275" s="25">
        <v>12.36</v>
      </c>
      <c r="M275" s="25">
        <v>5.56</v>
      </c>
      <c r="N275" s="25">
        <v>10.4</v>
      </c>
      <c r="O275" s="25">
        <v>3.56</v>
      </c>
      <c r="P275" s="25">
        <v>28.13</v>
      </c>
      <c r="Q275" s="25">
        <v>21.97</v>
      </c>
      <c r="R275" s="25">
        <v>7.54</v>
      </c>
      <c r="S275" s="25">
        <v>16.34</v>
      </c>
      <c r="T275" s="25">
        <v>13.01</v>
      </c>
      <c r="U275" s="25">
        <v>92.7</v>
      </c>
      <c r="V275" s="25">
        <v>25.29</v>
      </c>
      <c r="W275" s="25">
        <v>20.39</v>
      </c>
      <c r="X275" s="25">
        <v>17.82</v>
      </c>
      <c r="Y275" s="25">
        <v>80.349999999999994</v>
      </c>
      <c r="Z275" s="25">
        <v>36.700000000000003</v>
      </c>
      <c r="AA275" s="25">
        <v>12.92</v>
      </c>
      <c r="AB275" s="25">
        <v>26.63</v>
      </c>
      <c r="AC275" s="25">
        <v>15.59</v>
      </c>
      <c r="AD275" s="25">
        <v>80.349999999999994</v>
      </c>
      <c r="AE275" s="25">
        <v>9.4</v>
      </c>
      <c r="AF275" s="25">
        <v>9.4</v>
      </c>
      <c r="AG275" s="11">
        <v>19.59</v>
      </c>
      <c r="AH275" s="25">
        <v>9.4</v>
      </c>
      <c r="AI275" s="25">
        <v>16.22</v>
      </c>
      <c r="AJ275" s="25">
        <v>11.89</v>
      </c>
      <c r="AK275" s="25">
        <v>12.29</v>
      </c>
      <c r="AL275" s="25">
        <v>13.71</v>
      </c>
      <c r="AM275" s="25">
        <v>13.98</v>
      </c>
      <c r="AN275" s="25">
        <v>334.47</v>
      </c>
      <c r="AO275" s="25">
        <v>13.71</v>
      </c>
      <c r="AP275" s="25">
        <v>24.95</v>
      </c>
      <c r="AQ275" s="25">
        <v>7.52</v>
      </c>
      <c r="AR275" s="25">
        <v>90.96</v>
      </c>
      <c r="AS275" s="25">
        <v>12.92</v>
      </c>
      <c r="AT275" s="25">
        <v>99.94</v>
      </c>
      <c r="AU275" s="25">
        <v>12.36</v>
      </c>
      <c r="AV275" s="25">
        <v>14.94</v>
      </c>
      <c r="AW275" s="25">
        <v>10.96</v>
      </c>
      <c r="AX275" s="25">
        <v>12.73</v>
      </c>
      <c r="AY275" s="25">
        <v>7.85</v>
      </c>
      <c r="AZ275" s="25">
        <v>10.36</v>
      </c>
      <c r="BA275" s="25">
        <v>97.48</v>
      </c>
      <c r="BB275" s="25">
        <v>10.84</v>
      </c>
      <c r="BC275" s="25">
        <v>40.17</v>
      </c>
      <c r="BD275" s="25">
        <v>12.41</v>
      </c>
      <c r="BE275" s="25">
        <v>318.25</v>
      </c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11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35">
        <f t="shared" si="19"/>
        <v>4628.12</v>
      </c>
      <c r="HR275" s="35">
        <f t="shared" si="18"/>
        <v>1371.88</v>
      </c>
      <c r="HS275" s="16" t="s">
        <v>46</v>
      </c>
      <c r="HT275" s="16" t="s">
        <v>1024</v>
      </c>
    </row>
    <row r="276" spans="1:228" ht="30.75" customHeight="1">
      <c r="A276" s="15">
        <v>276</v>
      </c>
      <c r="B276" s="32" t="s">
        <v>530</v>
      </c>
      <c r="C276" s="32" t="s">
        <v>531</v>
      </c>
      <c r="D276" s="41">
        <v>2718.68</v>
      </c>
      <c r="E276" s="41">
        <v>4078.02</v>
      </c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2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2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35">
        <f t="shared" si="19"/>
        <v>6796.7</v>
      </c>
      <c r="HR276" s="35">
        <f t="shared" si="18"/>
        <v>-796.69999999999982</v>
      </c>
      <c r="HS276" s="36" t="s">
        <v>46</v>
      </c>
      <c r="HT276" s="36" t="s">
        <v>1024</v>
      </c>
    </row>
    <row r="277" spans="1:228" ht="30.75" customHeight="1">
      <c r="A277" s="15">
        <v>277</v>
      </c>
      <c r="B277" s="18" t="s">
        <v>532</v>
      </c>
      <c r="C277" s="18" t="s">
        <v>533</v>
      </c>
      <c r="D277" s="25">
        <v>2718.68</v>
      </c>
      <c r="E277" s="25">
        <v>6.69</v>
      </c>
      <c r="F277" s="25">
        <v>52.62</v>
      </c>
      <c r="G277" s="25">
        <v>10.42</v>
      </c>
      <c r="H277" s="25">
        <v>13.26</v>
      </c>
      <c r="I277" s="25">
        <v>11.16</v>
      </c>
      <c r="J277" s="25">
        <v>13.38</v>
      </c>
      <c r="K277" s="25">
        <v>10.119999999999999</v>
      </c>
      <c r="L277" s="25">
        <v>43.51</v>
      </c>
      <c r="M277" s="25">
        <v>421.65</v>
      </c>
      <c r="N277" s="25">
        <v>26.59</v>
      </c>
      <c r="O277" s="25">
        <v>6.89</v>
      </c>
      <c r="P277" s="25">
        <v>27.73</v>
      </c>
      <c r="Q277" s="25">
        <v>15.98</v>
      </c>
      <c r="R277" s="25">
        <v>27.73</v>
      </c>
      <c r="S277" s="25">
        <v>13.38</v>
      </c>
      <c r="T277" s="25">
        <v>13.38</v>
      </c>
      <c r="U277" s="25">
        <v>78.63</v>
      </c>
      <c r="V277" s="25">
        <v>144.09</v>
      </c>
      <c r="W277" s="25">
        <v>1.84</v>
      </c>
      <c r="X277" s="25">
        <v>7.19</v>
      </c>
      <c r="Y277" s="25">
        <v>116.63</v>
      </c>
      <c r="Z277" s="25">
        <v>12.64</v>
      </c>
      <c r="AA277" s="25">
        <v>17.18</v>
      </c>
      <c r="AB277" s="25">
        <v>13.38</v>
      </c>
      <c r="AC277" s="25">
        <v>8.7100000000000009</v>
      </c>
      <c r="AD277" s="25">
        <v>8.7100000000000009</v>
      </c>
      <c r="AE277" s="25">
        <v>13.38</v>
      </c>
      <c r="AF277" s="25">
        <v>13.38</v>
      </c>
      <c r="AG277" s="11">
        <v>16.5</v>
      </c>
      <c r="AH277" s="25">
        <v>6.85</v>
      </c>
      <c r="AI277" s="25">
        <v>17.760000000000002</v>
      </c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11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35">
        <f t="shared" si="19"/>
        <v>3910.0400000000013</v>
      </c>
      <c r="HR277" s="35">
        <f t="shared" si="18"/>
        <v>2089.9599999999987</v>
      </c>
      <c r="HS277" s="16" t="s">
        <v>46</v>
      </c>
      <c r="HT277" s="16"/>
    </row>
    <row r="278" spans="1:228" s="30" customFormat="1" ht="30.75" customHeight="1">
      <c r="A278" s="15">
        <v>278</v>
      </c>
      <c r="B278" s="32" t="s">
        <v>534</v>
      </c>
      <c r="C278" s="32" t="s">
        <v>535</v>
      </c>
      <c r="D278" s="41">
        <v>9351.4500000000007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2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2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35">
        <f t="shared" si="19"/>
        <v>9351.4500000000007</v>
      </c>
      <c r="HR278" s="35">
        <f t="shared" si="18"/>
        <v>-3351.4500000000007</v>
      </c>
      <c r="HS278" s="36" t="s">
        <v>46</v>
      </c>
      <c r="HT278" s="36"/>
    </row>
    <row r="279" spans="1:228" ht="30.75" customHeight="1">
      <c r="A279" s="15">
        <v>279</v>
      </c>
      <c r="B279" s="18" t="s">
        <v>536</v>
      </c>
      <c r="C279" s="18" t="s">
        <v>537</v>
      </c>
      <c r="D279" s="25">
        <v>5437.36</v>
      </c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11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11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35">
        <f t="shared" si="19"/>
        <v>5437.36</v>
      </c>
      <c r="HR279" s="35">
        <f t="shared" si="18"/>
        <v>562.64000000000033</v>
      </c>
      <c r="HS279" s="16" t="s">
        <v>46</v>
      </c>
      <c r="HT279" s="16"/>
    </row>
    <row r="280" spans="1:228" ht="30.75" customHeight="1">
      <c r="A280" s="15">
        <v>280</v>
      </c>
      <c r="B280" s="26" t="s">
        <v>1043</v>
      </c>
      <c r="C280" s="26" t="s">
        <v>1044</v>
      </c>
      <c r="D280" s="19">
        <v>4216.53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20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20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35">
        <f t="shared" si="19"/>
        <v>4216.53</v>
      </c>
      <c r="HR280" s="35">
        <f t="shared" si="18"/>
        <v>1783.4700000000003</v>
      </c>
      <c r="HS280" s="16" t="s">
        <v>46</v>
      </c>
      <c r="HT280" s="16"/>
    </row>
    <row r="281" spans="1:228" ht="30.75" customHeight="1">
      <c r="A281" s="15">
        <v>281</v>
      </c>
      <c r="B281" s="18" t="s">
        <v>538</v>
      </c>
      <c r="C281" s="18" t="s">
        <v>539</v>
      </c>
      <c r="D281" s="25">
        <v>3499.26</v>
      </c>
      <c r="E281" s="25">
        <v>1042.8</v>
      </c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11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11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35">
        <f t="shared" si="19"/>
        <v>4542.0600000000004</v>
      </c>
      <c r="HR281" s="35">
        <f t="shared" si="18"/>
        <v>1457.9399999999996</v>
      </c>
      <c r="HS281" s="16" t="s">
        <v>46</v>
      </c>
      <c r="HT281" s="16" t="s">
        <v>1024</v>
      </c>
    </row>
    <row r="282" spans="1:228" ht="30.75" customHeight="1">
      <c r="A282" s="15">
        <v>282</v>
      </c>
      <c r="B282" s="18" t="s">
        <v>540</v>
      </c>
      <c r="C282" s="18" t="s">
        <v>541</v>
      </c>
      <c r="D282" s="25">
        <v>3965.88</v>
      </c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11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11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35">
        <f t="shared" si="19"/>
        <v>3965.88</v>
      </c>
      <c r="HR282" s="35">
        <f t="shared" si="18"/>
        <v>2034.12</v>
      </c>
      <c r="HS282" s="16" t="s">
        <v>46</v>
      </c>
      <c r="HT282" s="16"/>
    </row>
    <row r="283" spans="1:228" ht="30.75" customHeight="1">
      <c r="A283" s="15">
        <v>283</v>
      </c>
      <c r="B283" s="18" t="s">
        <v>542</v>
      </c>
      <c r="C283" s="18" t="s">
        <v>543</v>
      </c>
      <c r="D283" s="25">
        <v>4078.02</v>
      </c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11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11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35">
        <f t="shared" si="19"/>
        <v>4078.02</v>
      </c>
      <c r="HR283" s="35">
        <f t="shared" ref="HR283:HR287" si="20">6000-HQ283</f>
        <v>1921.98</v>
      </c>
      <c r="HS283" s="16" t="s">
        <v>46</v>
      </c>
      <c r="HT283" s="16"/>
    </row>
    <row r="284" spans="1:228" ht="30.75" customHeight="1">
      <c r="A284" s="15">
        <v>284</v>
      </c>
      <c r="B284" s="18" t="s">
        <v>544</v>
      </c>
      <c r="C284" s="18" t="s">
        <v>545</v>
      </c>
      <c r="D284" s="25">
        <v>15.94</v>
      </c>
      <c r="E284" s="25">
        <v>26.61</v>
      </c>
      <c r="F284" s="25">
        <v>16.59</v>
      </c>
      <c r="G284" s="25">
        <v>6.59</v>
      </c>
      <c r="H284" s="25">
        <v>7.75</v>
      </c>
      <c r="I284" s="25">
        <v>10.52</v>
      </c>
      <c r="J284" s="25">
        <v>709.39</v>
      </c>
      <c r="K284" s="25">
        <v>10.72</v>
      </c>
      <c r="L284" s="25">
        <v>66.52</v>
      </c>
      <c r="M284" s="25">
        <v>41.48</v>
      </c>
      <c r="N284" s="25">
        <v>15.21</v>
      </c>
      <c r="O284" s="25">
        <v>6.17</v>
      </c>
      <c r="P284" s="25">
        <v>14.85</v>
      </c>
      <c r="Q284" s="25">
        <v>14.85</v>
      </c>
      <c r="R284" s="25">
        <v>15.76</v>
      </c>
      <c r="S284" s="25">
        <v>15.25</v>
      </c>
      <c r="T284" s="25">
        <v>7.44</v>
      </c>
      <c r="U284" s="25">
        <v>6.17</v>
      </c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11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11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35">
        <f t="shared" si="19"/>
        <v>1007.8100000000001</v>
      </c>
      <c r="HR284" s="35">
        <f t="shared" si="20"/>
        <v>4992.1899999999996</v>
      </c>
      <c r="HS284" s="16" t="s">
        <v>46</v>
      </c>
      <c r="HT284" s="16" t="s">
        <v>1070</v>
      </c>
    </row>
    <row r="285" spans="1:228" ht="30.75" customHeight="1">
      <c r="A285" s="15">
        <v>285</v>
      </c>
      <c r="B285" s="18" t="s">
        <v>546</v>
      </c>
      <c r="C285" s="18" t="s">
        <v>547</v>
      </c>
      <c r="D285" s="25">
        <v>2182.3000000000002</v>
      </c>
      <c r="E285" s="25">
        <v>3.75</v>
      </c>
      <c r="F285" s="25">
        <v>7.53</v>
      </c>
      <c r="G285" s="25">
        <v>13.57</v>
      </c>
      <c r="H285" s="25">
        <v>11.99</v>
      </c>
      <c r="I285" s="25">
        <v>30.99</v>
      </c>
      <c r="J285" s="25">
        <v>67.33</v>
      </c>
      <c r="K285" s="25">
        <v>100.4</v>
      </c>
      <c r="L285" s="25">
        <v>22.31</v>
      </c>
      <c r="M285" s="25">
        <v>11.11</v>
      </c>
      <c r="N285" s="25">
        <v>7.69</v>
      </c>
      <c r="O285" s="25">
        <v>8.2899999999999991</v>
      </c>
      <c r="P285" s="25">
        <v>8.2899999999999991</v>
      </c>
      <c r="Q285" s="25">
        <v>10.65</v>
      </c>
      <c r="R285" s="25">
        <v>34.1</v>
      </c>
      <c r="S285" s="25">
        <v>177.89</v>
      </c>
      <c r="T285" s="25">
        <v>16.43</v>
      </c>
      <c r="U285" s="25">
        <v>7.69</v>
      </c>
      <c r="V285" s="25">
        <v>8.2899999999999991</v>
      </c>
      <c r="W285" s="25">
        <v>114.9</v>
      </c>
      <c r="X285" s="25">
        <v>13.52</v>
      </c>
      <c r="Y285" s="25">
        <v>14.02</v>
      </c>
      <c r="Z285" s="25">
        <v>16.579999999999998</v>
      </c>
      <c r="AA285" s="25">
        <v>21.76</v>
      </c>
      <c r="AB285" s="25">
        <v>35.92</v>
      </c>
      <c r="AC285" s="25">
        <v>63.88</v>
      </c>
      <c r="AD285" s="25">
        <v>8.2899999999999991</v>
      </c>
      <c r="AE285" s="25">
        <v>8.74</v>
      </c>
      <c r="AF285" s="25">
        <v>60.4</v>
      </c>
      <c r="AG285" s="11">
        <v>14.02</v>
      </c>
      <c r="AH285" s="25">
        <v>8.2899999999999991</v>
      </c>
      <c r="AI285" s="25">
        <v>15.24</v>
      </c>
      <c r="AJ285" s="25">
        <v>8.74</v>
      </c>
      <c r="AK285" s="25">
        <v>39.450000000000003</v>
      </c>
      <c r="AL285" s="25">
        <v>25.52</v>
      </c>
      <c r="AM285" s="25">
        <v>10.86</v>
      </c>
      <c r="AN285" s="25">
        <v>15.28</v>
      </c>
      <c r="AO285" s="25">
        <v>7.69</v>
      </c>
      <c r="AP285" s="25">
        <v>11.45</v>
      </c>
      <c r="AQ285" s="25">
        <v>59.06</v>
      </c>
      <c r="AR285" s="25">
        <v>36.619999999999997</v>
      </c>
      <c r="AS285" s="25">
        <v>12.32</v>
      </c>
      <c r="AT285" s="25">
        <v>27.51</v>
      </c>
      <c r="AU285" s="25">
        <v>10.220000000000001</v>
      </c>
      <c r="AV285" s="25">
        <v>16.579999999999998</v>
      </c>
      <c r="AW285" s="25">
        <v>49.83</v>
      </c>
      <c r="AX285" s="25">
        <v>32.54</v>
      </c>
      <c r="AY285" s="25">
        <v>38.229999999999997</v>
      </c>
      <c r="AZ285" s="25">
        <v>55.18</v>
      </c>
      <c r="BA285" s="25">
        <v>102.7</v>
      </c>
      <c r="BB285" s="25">
        <v>8.2899999999999991</v>
      </c>
      <c r="BC285" s="25">
        <v>8.84</v>
      </c>
      <c r="BD285" s="25">
        <v>4.76</v>
      </c>
      <c r="BE285" s="25">
        <v>14.02</v>
      </c>
      <c r="BF285" s="25">
        <v>16.43</v>
      </c>
      <c r="BG285" s="25">
        <v>8.0299999999999994</v>
      </c>
      <c r="BH285" s="25">
        <v>46.79</v>
      </c>
      <c r="BI285" s="25">
        <v>7.74</v>
      </c>
      <c r="BJ285" s="25">
        <v>39.19</v>
      </c>
      <c r="BK285" s="25">
        <v>12.16</v>
      </c>
      <c r="BL285" s="25">
        <v>2.16</v>
      </c>
      <c r="BM285" s="25">
        <v>14.02</v>
      </c>
      <c r="BN285" s="25">
        <v>102.26</v>
      </c>
      <c r="BO285" s="25">
        <v>13.68</v>
      </c>
      <c r="BP285" s="25">
        <v>7.57</v>
      </c>
      <c r="BQ285" s="25">
        <v>11.4</v>
      </c>
      <c r="BR285" s="25">
        <v>52.71</v>
      </c>
      <c r="BS285" s="25">
        <v>173.5</v>
      </c>
      <c r="BT285" s="25">
        <v>14.02</v>
      </c>
      <c r="BU285" s="25">
        <v>99.68</v>
      </c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11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35">
        <f t="shared" si="19"/>
        <v>4343.1900000000005</v>
      </c>
      <c r="HR285" s="35">
        <f t="shared" si="20"/>
        <v>1656.8099999999995</v>
      </c>
      <c r="HS285" s="16" t="s">
        <v>46</v>
      </c>
      <c r="HT285" s="16" t="s">
        <v>1024</v>
      </c>
    </row>
    <row r="286" spans="1:228" ht="30.75" customHeight="1">
      <c r="A286" s="15">
        <v>286</v>
      </c>
      <c r="B286" s="18" t="s">
        <v>548</v>
      </c>
      <c r="C286" s="18" t="s">
        <v>549</v>
      </c>
      <c r="D286" s="25">
        <v>4078.02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11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11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35">
        <f t="shared" si="19"/>
        <v>4078.02</v>
      </c>
      <c r="HR286" s="35">
        <f t="shared" si="20"/>
        <v>1921.98</v>
      </c>
      <c r="HS286" s="16" t="s">
        <v>46</v>
      </c>
      <c r="HT286" s="16"/>
    </row>
    <row r="287" spans="1:228" ht="30.75" customHeight="1">
      <c r="A287" s="15">
        <v>287</v>
      </c>
      <c r="B287" s="18" t="s">
        <v>550</v>
      </c>
      <c r="C287" s="18" t="s">
        <v>551</v>
      </c>
      <c r="D287" s="25">
        <v>3422.28</v>
      </c>
      <c r="E287" s="25">
        <v>12.82</v>
      </c>
      <c r="F287" s="25">
        <v>17.350000000000001</v>
      </c>
      <c r="G287" s="25">
        <v>46.4</v>
      </c>
      <c r="H287" s="25">
        <v>7.81</v>
      </c>
      <c r="I287" s="25">
        <v>8.84</v>
      </c>
      <c r="J287" s="25">
        <v>24.06</v>
      </c>
      <c r="K287" s="25">
        <v>12.82</v>
      </c>
      <c r="L287" s="25">
        <v>10.26</v>
      </c>
      <c r="M287" s="25">
        <v>13.58</v>
      </c>
      <c r="N287" s="25">
        <v>12.82</v>
      </c>
      <c r="O287" s="25">
        <v>12.82</v>
      </c>
      <c r="P287" s="25">
        <v>36.76</v>
      </c>
      <c r="Q287" s="25">
        <v>15.56</v>
      </c>
      <c r="R287" s="25">
        <v>13.58</v>
      </c>
      <c r="S287" s="25">
        <v>8.84</v>
      </c>
      <c r="T287" s="25">
        <v>16.22</v>
      </c>
      <c r="U287" s="25">
        <v>21.63</v>
      </c>
      <c r="V287" s="25">
        <v>51.47</v>
      </c>
      <c r="W287" s="25">
        <v>58.01</v>
      </c>
      <c r="X287" s="25">
        <v>28.14</v>
      </c>
      <c r="Y287" s="25">
        <v>10.25</v>
      </c>
      <c r="Z287" s="25">
        <v>96.81</v>
      </c>
      <c r="AA287" s="25">
        <v>10.26</v>
      </c>
      <c r="AB287" s="25">
        <v>13.58</v>
      </c>
      <c r="AC287" s="25"/>
      <c r="AD287" s="25"/>
      <c r="AE287" s="25"/>
      <c r="AF287" s="25"/>
      <c r="AG287" s="11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11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35">
        <f t="shared" si="19"/>
        <v>3982.9700000000012</v>
      </c>
      <c r="HR287" s="35">
        <f t="shared" si="20"/>
        <v>2017.0299999999988</v>
      </c>
      <c r="HS287" s="16" t="s">
        <v>46</v>
      </c>
      <c r="HT287" s="16"/>
    </row>
    <row r="288" spans="1:228" ht="30.75" customHeight="1">
      <c r="A288" s="15">
        <v>288</v>
      </c>
      <c r="B288" s="26" t="s">
        <v>1113</v>
      </c>
      <c r="C288" s="26" t="s">
        <v>1113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20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20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35">
        <f t="shared" si="19"/>
        <v>0</v>
      </c>
      <c r="HR288" s="17">
        <f t="shared" ref="HR288" si="21">2000-HQ288</f>
        <v>2000</v>
      </c>
      <c r="HS288" s="21"/>
      <c r="HT288" s="21"/>
    </row>
    <row r="289" spans="1:228" ht="30.75" customHeight="1">
      <c r="A289" s="15">
        <v>289</v>
      </c>
      <c r="B289" s="18" t="s">
        <v>552</v>
      </c>
      <c r="C289" s="18" t="s">
        <v>553</v>
      </c>
      <c r="D289" s="25">
        <v>4078.02</v>
      </c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11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11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35">
        <f t="shared" si="19"/>
        <v>4078.02</v>
      </c>
      <c r="HR289" s="35">
        <f t="shared" ref="HR289:HR292" si="22">6000-HQ289</f>
        <v>1921.98</v>
      </c>
      <c r="HS289" s="16" t="s">
        <v>46</v>
      </c>
      <c r="HT289" s="16"/>
    </row>
    <row r="290" spans="1:228" ht="30.75" customHeight="1">
      <c r="A290" s="15">
        <v>290</v>
      </c>
      <c r="B290" s="32" t="s">
        <v>554</v>
      </c>
      <c r="C290" s="32" t="s">
        <v>554</v>
      </c>
      <c r="D290" s="41">
        <v>2718.68</v>
      </c>
      <c r="E290" s="41">
        <v>4999.0600000000004</v>
      </c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2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2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35">
        <f t="shared" si="19"/>
        <v>7717.74</v>
      </c>
      <c r="HR290" s="35">
        <f t="shared" si="22"/>
        <v>-1717.7399999999998</v>
      </c>
      <c r="HS290" s="36" t="s">
        <v>46</v>
      </c>
      <c r="HT290" s="36"/>
    </row>
    <row r="291" spans="1:228" ht="30.75" customHeight="1">
      <c r="A291" s="15">
        <v>291</v>
      </c>
      <c r="B291" s="18" t="s">
        <v>555</v>
      </c>
      <c r="C291" s="18" t="s">
        <v>556</v>
      </c>
      <c r="D291" s="25">
        <v>3499.26</v>
      </c>
      <c r="E291" s="25">
        <v>1687.65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11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11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35">
        <f t="shared" si="19"/>
        <v>5186.91</v>
      </c>
      <c r="HR291" s="35">
        <f t="shared" si="22"/>
        <v>813.09000000000015</v>
      </c>
      <c r="HS291" s="16" t="s">
        <v>46</v>
      </c>
      <c r="HT291" s="16"/>
    </row>
    <row r="292" spans="1:228" ht="30.75" customHeight="1">
      <c r="A292" s="15">
        <v>292</v>
      </c>
      <c r="B292" s="18" t="s">
        <v>1020</v>
      </c>
      <c r="C292" s="18" t="s">
        <v>1021</v>
      </c>
      <c r="D292" s="25">
        <v>5287.84</v>
      </c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11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11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35">
        <f t="shared" si="19"/>
        <v>5287.84</v>
      </c>
      <c r="HR292" s="35">
        <f t="shared" si="22"/>
        <v>712.15999999999985</v>
      </c>
      <c r="HS292" s="16" t="s">
        <v>46</v>
      </c>
      <c r="HT292" s="16"/>
    </row>
    <row r="293" spans="1:228" ht="30.75" customHeight="1">
      <c r="A293" s="15">
        <v>293</v>
      </c>
      <c r="B293" s="22" t="s">
        <v>1120</v>
      </c>
      <c r="C293" s="22" t="s">
        <v>1121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20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20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>
        <v>10.93</v>
      </c>
      <c r="DK293" s="19">
        <v>15.28</v>
      </c>
      <c r="DL293" s="19">
        <v>57.78</v>
      </c>
      <c r="DM293" s="19">
        <v>14.02</v>
      </c>
      <c r="DN293" s="19">
        <v>14.02</v>
      </c>
      <c r="DO293" s="19">
        <v>48.91</v>
      </c>
      <c r="DP293" s="19">
        <v>27.87</v>
      </c>
      <c r="DQ293" s="19">
        <v>13.21</v>
      </c>
      <c r="DR293" s="19">
        <v>13.21</v>
      </c>
      <c r="DS293" s="19">
        <v>25.1</v>
      </c>
      <c r="DT293" s="19">
        <v>15.94</v>
      </c>
      <c r="DU293" s="19">
        <v>4.6900000000000004</v>
      </c>
      <c r="DV293" s="19">
        <v>11.49</v>
      </c>
      <c r="DW293" s="19">
        <v>18.48</v>
      </c>
      <c r="DX293" s="19">
        <v>21.8</v>
      </c>
      <c r="DY293" s="19">
        <v>17.25</v>
      </c>
      <c r="DZ293" s="19">
        <v>16.02</v>
      </c>
      <c r="EA293" s="19">
        <v>16.32</v>
      </c>
      <c r="EB293" s="19">
        <v>8.2899999999999991</v>
      </c>
      <c r="EC293" s="19">
        <v>9.32</v>
      </c>
      <c r="ED293" s="19">
        <v>7.28</v>
      </c>
      <c r="EE293" s="19">
        <v>14.02</v>
      </c>
      <c r="EF293" s="19">
        <v>88.58</v>
      </c>
      <c r="EG293" s="19">
        <v>13.21</v>
      </c>
      <c r="EH293" s="19">
        <v>14.02</v>
      </c>
      <c r="EI293" s="19">
        <v>22.02</v>
      </c>
      <c r="EJ293" s="19">
        <v>22.02</v>
      </c>
      <c r="EK293" s="19">
        <v>82.16</v>
      </c>
      <c r="EL293" s="19">
        <v>9.82</v>
      </c>
      <c r="EM293" s="19">
        <v>14.02</v>
      </c>
      <c r="EN293" s="19">
        <v>7.69</v>
      </c>
      <c r="EO293" s="19">
        <v>23.82</v>
      </c>
      <c r="EP293" s="19">
        <v>88.58</v>
      </c>
      <c r="EQ293" s="19">
        <v>50.68</v>
      </c>
      <c r="ER293" s="19">
        <v>27.38</v>
      </c>
      <c r="ES293" s="19">
        <v>21.86</v>
      </c>
      <c r="ET293" s="19">
        <v>14.02</v>
      </c>
      <c r="EU293" s="19">
        <v>10.66</v>
      </c>
      <c r="EV293" s="19">
        <v>3.64</v>
      </c>
      <c r="EW293" s="19">
        <v>18.96</v>
      </c>
      <c r="EX293" s="19">
        <v>12.32</v>
      </c>
      <c r="EY293" s="19">
        <v>10.88</v>
      </c>
      <c r="EZ293" s="19">
        <v>88.58</v>
      </c>
      <c r="FA293" s="19">
        <v>6.9</v>
      </c>
      <c r="FB293" s="19">
        <v>6.9</v>
      </c>
      <c r="FC293" s="19">
        <v>6.9</v>
      </c>
      <c r="FD293" s="19">
        <v>6.9</v>
      </c>
      <c r="FE293" s="19">
        <v>25.1</v>
      </c>
      <c r="FF293" s="19">
        <v>9.89</v>
      </c>
      <c r="FG293" s="19">
        <v>7.87</v>
      </c>
      <c r="FH293" s="19">
        <v>18.48</v>
      </c>
      <c r="FI293" s="19">
        <v>37.64</v>
      </c>
      <c r="FJ293" s="19">
        <v>6.76</v>
      </c>
      <c r="FK293" s="19">
        <v>77.58</v>
      </c>
      <c r="FL293" s="19">
        <v>68.27</v>
      </c>
      <c r="FM293" s="19">
        <v>13.9</v>
      </c>
      <c r="FN293" s="19">
        <v>56.73</v>
      </c>
      <c r="FO293" s="19">
        <v>11.11</v>
      </c>
      <c r="FP293" s="19">
        <v>8.2899999999999991</v>
      </c>
      <c r="FQ293" s="19">
        <v>8.7799999999999994</v>
      </c>
      <c r="FR293" s="19">
        <v>8.2899999999999991</v>
      </c>
      <c r="FS293" s="19">
        <v>121.58</v>
      </c>
      <c r="FT293" s="19">
        <v>56.73</v>
      </c>
      <c r="FU293" s="19">
        <v>36.04</v>
      </c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35">
        <f t="shared" si="19"/>
        <v>1646.7900000000002</v>
      </c>
      <c r="HR293" s="17">
        <f t="shared" ref="HR293:HR330" si="23">2000-HQ293</f>
        <v>353.20999999999981</v>
      </c>
      <c r="HS293" s="21"/>
      <c r="HT293" s="21"/>
    </row>
    <row r="294" spans="1:228" ht="30.75" customHeight="1">
      <c r="A294" s="15">
        <v>294</v>
      </c>
      <c r="B294" s="18" t="s">
        <v>557</v>
      </c>
      <c r="C294" s="18" t="s">
        <v>558</v>
      </c>
      <c r="D294" s="25">
        <v>46.28</v>
      </c>
      <c r="E294" s="25">
        <v>18.73</v>
      </c>
      <c r="F294" s="25">
        <v>149.15</v>
      </c>
      <c r="G294" s="25">
        <v>7.89</v>
      </c>
      <c r="H294" s="25">
        <v>6.48</v>
      </c>
      <c r="I294" s="25">
        <v>6.48</v>
      </c>
      <c r="J294" s="25">
        <v>12.61</v>
      </c>
      <c r="K294" s="25">
        <v>12.04</v>
      </c>
      <c r="L294" s="25">
        <v>8.09</v>
      </c>
      <c r="M294" s="25">
        <v>1321.96</v>
      </c>
      <c r="N294" s="25">
        <v>41.2</v>
      </c>
      <c r="O294" s="25">
        <v>203.92</v>
      </c>
      <c r="P294" s="25">
        <v>12</v>
      </c>
      <c r="Q294" s="25">
        <v>10.55</v>
      </c>
      <c r="R294" s="25">
        <v>41.2</v>
      </c>
      <c r="S294" s="25">
        <v>62.15</v>
      </c>
      <c r="T294" s="25">
        <v>19.600000000000001</v>
      </c>
      <c r="U294" s="25">
        <v>6.99</v>
      </c>
      <c r="V294" s="25">
        <v>6.99</v>
      </c>
      <c r="W294" s="25">
        <v>4.32</v>
      </c>
      <c r="X294" s="25">
        <v>60.73</v>
      </c>
      <c r="Y294" s="25">
        <v>15.1</v>
      </c>
      <c r="Z294" s="25">
        <v>11.57</v>
      </c>
      <c r="AA294" s="25">
        <v>14.64</v>
      </c>
      <c r="AB294" s="25">
        <v>7.93</v>
      </c>
      <c r="AC294" s="25">
        <v>2.75</v>
      </c>
      <c r="AD294" s="25">
        <v>19.5</v>
      </c>
      <c r="AE294" s="25">
        <v>14.09</v>
      </c>
      <c r="AF294" s="25">
        <v>11.57</v>
      </c>
      <c r="AG294" s="11">
        <v>24</v>
      </c>
      <c r="AH294" s="25">
        <v>17.420000000000002</v>
      </c>
      <c r="AI294" s="25">
        <v>18.440000000000001</v>
      </c>
      <c r="AJ294" s="25">
        <v>6.87</v>
      </c>
      <c r="AK294" s="25">
        <v>10.55</v>
      </c>
      <c r="AL294" s="25">
        <v>17.420000000000002</v>
      </c>
      <c r="AM294" s="25">
        <v>10.23</v>
      </c>
      <c r="AN294" s="25">
        <v>10.54</v>
      </c>
      <c r="AO294" s="25">
        <v>16.34</v>
      </c>
      <c r="AP294" s="25">
        <v>16.34</v>
      </c>
      <c r="AQ294" s="25">
        <v>16.34</v>
      </c>
      <c r="AR294" s="25">
        <v>26.21</v>
      </c>
      <c r="AS294" s="25">
        <v>15.32</v>
      </c>
      <c r="AT294" s="25">
        <v>11.57</v>
      </c>
      <c r="AU294" s="25">
        <v>23.62</v>
      </c>
      <c r="AV294" s="25">
        <v>43</v>
      </c>
      <c r="AW294" s="25">
        <v>100</v>
      </c>
      <c r="AX294" s="25">
        <v>7.93</v>
      </c>
      <c r="AY294" s="25">
        <v>12.58</v>
      </c>
      <c r="AZ294" s="25">
        <v>109</v>
      </c>
      <c r="BA294" s="25">
        <v>4.6900000000000004</v>
      </c>
      <c r="BB294" s="25">
        <v>11.57</v>
      </c>
      <c r="BC294" s="25">
        <v>16.62</v>
      </c>
      <c r="BD294" s="25">
        <v>6.22</v>
      </c>
      <c r="BE294" s="25">
        <v>37.869999999999997</v>
      </c>
      <c r="BF294" s="25">
        <v>6.75</v>
      </c>
      <c r="BG294" s="25">
        <v>5.36</v>
      </c>
      <c r="BH294" s="25">
        <v>8.1199999999999992</v>
      </c>
      <c r="BI294" s="25">
        <v>23.88</v>
      </c>
      <c r="BJ294" s="25">
        <v>1.59</v>
      </c>
      <c r="BK294" s="25">
        <v>11.11</v>
      </c>
      <c r="BL294" s="25">
        <v>6.36</v>
      </c>
      <c r="BM294" s="25">
        <v>17.420000000000002</v>
      </c>
      <c r="BN294" s="25">
        <v>97</v>
      </c>
      <c r="BO294" s="25">
        <v>17.16</v>
      </c>
      <c r="BP294" s="25">
        <v>6.87</v>
      </c>
      <c r="BQ294" s="25">
        <v>19.47</v>
      </c>
      <c r="BR294" s="25">
        <v>6.66</v>
      </c>
      <c r="BS294" s="25">
        <v>6.66</v>
      </c>
      <c r="BT294" s="25">
        <v>6.66</v>
      </c>
      <c r="BU294" s="25">
        <v>9.15</v>
      </c>
      <c r="BV294" s="25">
        <v>6.53</v>
      </c>
      <c r="BW294" s="25">
        <v>16.34</v>
      </c>
      <c r="BX294" s="25">
        <v>10.63</v>
      </c>
      <c r="BY294" s="25">
        <v>16.34</v>
      </c>
      <c r="BZ294" s="25">
        <v>47.88</v>
      </c>
      <c r="CA294" s="25">
        <v>9.93</v>
      </c>
      <c r="CB294" s="25">
        <v>11.57</v>
      </c>
      <c r="CC294" s="25">
        <v>9.2100000000000009</v>
      </c>
      <c r="CD294" s="25">
        <v>555.9</v>
      </c>
      <c r="CE294" s="25">
        <v>15.67</v>
      </c>
      <c r="CF294" s="25">
        <v>80.47</v>
      </c>
      <c r="CG294" s="25">
        <v>12.55</v>
      </c>
      <c r="CH294" s="25">
        <v>37.74</v>
      </c>
      <c r="CI294" s="25">
        <v>3.01</v>
      </c>
      <c r="CJ294" s="25">
        <v>10.93</v>
      </c>
      <c r="CK294" s="25">
        <v>34.729999999999997</v>
      </c>
      <c r="CL294" s="11">
        <v>12.55</v>
      </c>
      <c r="CM294" s="25">
        <v>4.7699999999999996</v>
      </c>
      <c r="CN294" s="25">
        <v>6.9</v>
      </c>
      <c r="CO294" s="25">
        <v>5.9</v>
      </c>
      <c r="CP294" s="25">
        <v>8.7799999999999994</v>
      </c>
      <c r="CQ294" s="25">
        <v>30.93</v>
      </c>
      <c r="CR294" s="25">
        <v>41.28</v>
      </c>
      <c r="CS294" s="25">
        <v>14.88</v>
      </c>
      <c r="CT294" s="25">
        <v>34.78</v>
      </c>
      <c r="CU294" s="25">
        <v>16.89</v>
      </c>
      <c r="CV294" s="25">
        <v>13.2</v>
      </c>
      <c r="CW294" s="25">
        <v>11</v>
      </c>
      <c r="CX294" s="25">
        <v>12.04</v>
      </c>
      <c r="CY294" s="25">
        <v>6.26</v>
      </c>
      <c r="CZ294" s="25">
        <v>17.09</v>
      </c>
      <c r="DA294" s="25">
        <v>14.65</v>
      </c>
      <c r="DB294" s="25">
        <v>13.62</v>
      </c>
      <c r="DC294" s="25">
        <v>13.3</v>
      </c>
      <c r="DD294" s="25">
        <v>78.63</v>
      </c>
      <c r="DE294" s="25">
        <v>14.65</v>
      </c>
      <c r="DF294" s="25">
        <v>86.14</v>
      </c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35">
        <f t="shared" si="19"/>
        <v>4335.090000000002</v>
      </c>
      <c r="HR294" s="35">
        <f t="shared" ref="HR294:HR329" si="24">6000-HQ294</f>
        <v>1664.909999999998</v>
      </c>
      <c r="HS294" s="16" t="s">
        <v>46</v>
      </c>
      <c r="HT294" s="16" t="s">
        <v>1024</v>
      </c>
    </row>
    <row r="295" spans="1:228" ht="30.75" customHeight="1">
      <c r="A295" s="15">
        <v>295</v>
      </c>
      <c r="B295" s="18" t="s">
        <v>559</v>
      </c>
      <c r="C295" s="18" t="s">
        <v>560</v>
      </c>
      <c r="D295" s="25">
        <v>3499.26</v>
      </c>
      <c r="E295" s="25">
        <v>20</v>
      </c>
      <c r="F295" s="25">
        <v>80.400000000000006</v>
      </c>
      <c r="G295" s="25">
        <v>118.98</v>
      </c>
      <c r="H295" s="25">
        <v>104.48</v>
      </c>
      <c r="I295" s="25">
        <v>10.98</v>
      </c>
      <c r="J295" s="25">
        <v>10.34</v>
      </c>
      <c r="K295" s="25">
        <v>49.6</v>
      </c>
      <c r="L295" s="25">
        <v>8.9</v>
      </c>
      <c r="M295" s="25">
        <v>8.9</v>
      </c>
      <c r="N295" s="25">
        <v>18.16</v>
      </c>
      <c r="O295" s="25">
        <v>11.32</v>
      </c>
      <c r="P295" s="25">
        <v>17.95</v>
      </c>
      <c r="Q295" s="25">
        <v>80.31</v>
      </c>
      <c r="R295" s="25">
        <v>138.44999999999999</v>
      </c>
      <c r="S295" s="25">
        <v>62.56</v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11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11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35">
        <f t="shared" si="19"/>
        <v>4240.5900000000011</v>
      </c>
      <c r="HR295" s="35">
        <f t="shared" si="24"/>
        <v>1759.4099999999989</v>
      </c>
      <c r="HS295" s="16" t="s">
        <v>46</v>
      </c>
      <c r="HT295" s="16"/>
    </row>
    <row r="296" spans="1:228" ht="30.75" customHeight="1">
      <c r="A296" s="15">
        <v>296</v>
      </c>
      <c r="B296" s="32" t="s">
        <v>561</v>
      </c>
      <c r="C296" s="32" t="s">
        <v>562</v>
      </c>
      <c r="D296" s="41">
        <v>7120.06</v>
      </c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2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2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35">
        <f t="shared" si="19"/>
        <v>7120.06</v>
      </c>
      <c r="HR296" s="35">
        <f t="shared" si="24"/>
        <v>-1120.0600000000004</v>
      </c>
      <c r="HS296" s="36" t="s">
        <v>46</v>
      </c>
      <c r="HT296" s="36"/>
    </row>
    <row r="297" spans="1:228" ht="30.75" customHeight="1">
      <c r="A297" s="15">
        <v>297</v>
      </c>
      <c r="B297" s="18" t="s">
        <v>563</v>
      </c>
      <c r="C297" s="18" t="s">
        <v>564</v>
      </c>
      <c r="D297" s="25">
        <v>5006.04</v>
      </c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11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11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35">
        <f t="shared" si="19"/>
        <v>5006.04</v>
      </c>
      <c r="HR297" s="35">
        <f t="shared" si="24"/>
        <v>993.96</v>
      </c>
      <c r="HS297" s="16" t="s">
        <v>46</v>
      </c>
      <c r="HT297" s="16"/>
    </row>
    <row r="298" spans="1:228" ht="30.75" customHeight="1">
      <c r="A298" s="15">
        <v>298</v>
      </c>
      <c r="B298" s="18" t="s">
        <v>565</v>
      </c>
      <c r="C298" s="18" t="s">
        <v>566</v>
      </c>
      <c r="D298" s="25">
        <v>3604.8</v>
      </c>
      <c r="E298" s="25">
        <v>20.53</v>
      </c>
      <c r="F298" s="25">
        <v>18.100000000000001</v>
      </c>
      <c r="G298" s="25">
        <v>16.46</v>
      </c>
      <c r="H298" s="25">
        <v>16.46</v>
      </c>
      <c r="I298" s="25">
        <v>16.46</v>
      </c>
      <c r="J298" s="25">
        <v>18.100000000000001</v>
      </c>
      <c r="K298" s="25">
        <v>16.46</v>
      </c>
      <c r="L298" s="25">
        <v>56.22</v>
      </c>
      <c r="M298" s="25">
        <v>36.340000000000003</v>
      </c>
      <c r="N298" s="25">
        <v>16.46</v>
      </c>
      <c r="O298" s="25">
        <v>16.46</v>
      </c>
      <c r="P298" s="25">
        <v>72.98</v>
      </c>
      <c r="Q298" s="25">
        <v>92.86</v>
      </c>
      <c r="R298" s="25">
        <v>72.98</v>
      </c>
      <c r="S298" s="25">
        <v>36.340000000000003</v>
      </c>
      <c r="T298" s="25">
        <v>56.22</v>
      </c>
      <c r="U298" s="25">
        <v>8.23</v>
      </c>
      <c r="V298" s="25">
        <v>16.22</v>
      </c>
      <c r="W298" s="25">
        <v>17.100000000000001</v>
      </c>
      <c r="X298" s="25">
        <v>13.91</v>
      </c>
      <c r="Y298" s="25">
        <v>16.46</v>
      </c>
      <c r="Z298" s="25">
        <v>29.61</v>
      </c>
      <c r="AA298" s="25">
        <v>8.23</v>
      </c>
      <c r="AB298" s="25">
        <v>21.45</v>
      </c>
      <c r="AC298" s="25">
        <v>16.46</v>
      </c>
      <c r="AD298" s="25">
        <v>13.91</v>
      </c>
      <c r="AE298" s="25">
        <v>13.11</v>
      </c>
      <c r="AF298" s="25">
        <v>13.11</v>
      </c>
      <c r="AG298" s="11">
        <v>13.11</v>
      </c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11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35">
        <f t="shared" si="19"/>
        <v>4385.1399999999985</v>
      </c>
      <c r="HR298" s="35">
        <f t="shared" si="24"/>
        <v>1614.8600000000015</v>
      </c>
      <c r="HS298" s="16" t="s">
        <v>46</v>
      </c>
      <c r="HT298" s="16" t="s">
        <v>1024</v>
      </c>
    </row>
    <row r="299" spans="1:228" ht="30.75" customHeight="1">
      <c r="A299" s="15">
        <v>299</v>
      </c>
      <c r="B299" s="18" t="s">
        <v>567</v>
      </c>
      <c r="C299" s="18" t="s">
        <v>568</v>
      </c>
      <c r="D299" s="25">
        <v>2202.9499999999998</v>
      </c>
      <c r="E299" s="25">
        <v>2480.7800000000002</v>
      </c>
      <c r="F299" s="25">
        <v>1071.6300000000001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11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11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35">
        <f t="shared" si="19"/>
        <v>5755.36</v>
      </c>
      <c r="HR299" s="35">
        <f t="shared" si="24"/>
        <v>244.64000000000033</v>
      </c>
      <c r="HS299" s="16" t="s">
        <v>46</v>
      </c>
      <c r="HT299" s="16"/>
    </row>
    <row r="300" spans="1:228" ht="30.75" customHeight="1">
      <c r="A300" s="15">
        <v>300</v>
      </c>
      <c r="B300" s="18" t="s">
        <v>569</v>
      </c>
      <c r="C300" s="18" t="s">
        <v>570</v>
      </c>
      <c r="D300" s="25">
        <v>1329.43</v>
      </c>
      <c r="E300" s="25">
        <v>3422.28</v>
      </c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11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11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35">
        <f t="shared" si="19"/>
        <v>4751.71</v>
      </c>
      <c r="HR300" s="35">
        <f t="shared" si="24"/>
        <v>1248.29</v>
      </c>
      <c r="HS300" s="16" t="s">
        <v>46</v>
      </c>
      <c r="HT300" s="16"/>
    </row>
    <row r="301" spans="1:228" ht="30.75" customHeight="1">
      <c r="A301" s="15">
        <v>301</v>
      </c>
      <c r="B301" s="18" t="s">
        <v>571</v>
      </c>
      <c r="C301" s="18" t="s">
        <v>572</v>
      </c>
      <c r="D301" s="25">
        <v>1349.14</v>
      </c>
      <c r="E301" s="25">
        <v>1349.14</v>
      </c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11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11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35">
        <f t="shared" si="19"/>
        <v>2698.28</v>
      </c>
      <c r="HR301" s="35">
        <f t="shared" si="24"/>
        <v>3301.72</v>
      </c>
      <c r="HS301" s="16" t="s">
        <v>46</v>
      </c>
      <c r="HT301" s="16"/>
    </row>
    <row r="302" spans="1:228" ht="30.75" customHeight="1">
      <c r="A302" s="15">
        <v>302</v>
      </c>
      <c r="B302" s="26" t="s">
        <v>1041</v>
      </c>
      <c r="C302" s="26" t="s">
        <v>1042</v>
      </c>
      <c r="D302" s="19">
        <v>4216.53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20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20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35">
        <f t="shared" si="19"/>
        <v>4216.53</v>
      </c>
      <c r="HR302" s="35">
        <f t="shared" si="24"/>
        <v>1783.4700000000003</v>
      </c>
      <c r="HS302" s="16" t="s">
        <v>46</v>
      </c>
      <c r="HT302" s="16"/>
    </row>
    <row r="303" spans="1:228" ht="30.75" customHeight="1">
      <c r="A303" s="15">
        <v>303</v>
      </c>
      <c r="B303" s="18" t="s">
        <v>573</v>
      </c>
      <c r="C303" s="18" t="s">
        <v>574</v>
      </c>
      <c r="D303" s="25">
        <v>4439.0200000000004</v>
      </c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11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11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35">
        <f t="shared" si="19"/>
        <v>4439.0200000000004</v>
      </c>
      <c r="HR303" s="35">
        <f t="shared" si="24"/>
        <v>1560.9799999999996</v>
      </c>
      <c r="HS303" s="16" t="s">
        <v>46</v>
      </c>
      <c r="HT303" s="16"/>
    </row>
    <row r="304" spans="1:228" ht="30.75" customHeight="1">
      <c r="A304" s="15">
        <v>304</v>
      </c>
      <c r="B304" s="18" t="s">
        <v>575</v>
      </c>
      <c r="C304" s="18" t="s">
        <v>576</v>
      </c>
      <c r="D304" s="25">
        <v>2718.68</v>
      </c>
      <c r="E304" s="25">
        <v>2718.68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11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11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35">
        <f t="shared" si="19"/>
        <v>5437.36</v>
      </c>
      <c r="HR304" s="35">
        <f t="shared" si="24"/>
        <v>562.64000000000033</v>
      </c>
      <c r="HS304" s="16" t="s">
        <v>46</v>
      </c>
      <c r="HT304" s="16" t="s">
        <v>1024</v>
      </c>
    </row>
    <row r="305" spans="1:228" ht="30.75" customHeight="1">
      <c r="A305" s="15">
        <v>305</v>
      </c>
      <c r="B305" s="32" t="s">
        <v>577</v>
      </c>
      <c r="C305" s="32" t="s">
        <v>578</v>
      </c>
      <c r="D305" s="41">
        <v>4778</v>
      </c>
      <c r="E305" s="41">
        <v>1329</v>
      </c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2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2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35">
        <f t="shared" si="19"/>
        <v>6107</v>
      </c>
      <c r="HR305" s="35">
        <f t="shared" si="24"/>
        <v>-107</v>
      </c>
      <c r="HS305" s="36" t="s">
        <v>46</v>
      </c>
      <c r="HT305" s="36"/>
    </row>
    <row r="306" spans="1:228" ht="30.75" customHeight="1">
      <c r="A306" s="15">
        <v>306</v>
      </c>
      <c r="B306" s="18" t="s">
        <v>579</v>
      </c>
      <c r="C306" s="18" t="s">
        <v>580</v>
      </c>
      <c r="D306" s="25">
        <v>5622.04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11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11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35">
        <f t="shared" si="19"/>
        <v>5622.04</v>
      </c>
      <c r="HR306" s="35">
        <f t="shared" si="24"/>
        <v>377.96000000000004</v>
      </c>
      <c r="HS306" s="16" t="s">
        <v>46</v>
      </c>
      <c r="HT306" s="16"/>
    </row>
    <row r="307" spans="1:228" ht="30.75" customHeight="1">
      <c r="A307" s="15">
        <v>307</v>
      </c>
      <c r="B307" s="18" t="s">
        <v>581</v>
      </c>
      <c r="C307" s="18" t="s">
        <v>582</v>
      </c>
      <c r="D307" s="25">
        <v>4078.02</v>
      </c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11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11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35">
        <f t="shared" si="19"/>
        <v>4078.02</v>
      </c>
      <c r="HR307" s="35">
        <f t="shared" si="24"/>
        <v>1921.98</v>
      </c>
      <c r="HS307" s="16" t="s">
        <v>46</v>
      </c>
      <c r="HT307" s="16"/>
    </row>
    <row r="308" spans="1:228" ht="30.75" customHeight="1">
      <c r="A308" s="15">
        <v>308</v>
      </c>
      <c r="B308" s="18" t="s">
        <v>583</v>
      </c>
      <c r="C308" s="18" t="s">
        <v>584</v>
      </c>
      <c r="D308" s="25">
        <v>5287.84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11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11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35">
        <f t="shared" si="19"/>
        <v>5287.84</v>
      </c>
      <c r="HR308" s="35">
        <f t="shared" si="24"/>
        <v>712.15999999999985</v>
      </c>
      <c r="HS308" s="16" t="s">
        <v>46</v>
      </c>
      <c r="HT308" s="16"/>
    </row>
    <row r="309" spans="1:228" ht="30.75" customHeight="1">
      <c r="A309" s="15">
        <v>309</v>
      </c>
      <c r="B309" s="18" t="s">
        <v>585</v>
      </c>
      <c r="C309" s="18" t="s">
        <v>586</v>
      </c>
      <c r="D309" s="25">
        <v>3422.28</v>
      </c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11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11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35">
        <f t="shared" si="19"/>
        <v>3422.28</v>
      </c>
      <c r="HR309" s="35">
        <f t="shared" si="24"/>
        <v>2577.7199999999998</v>
      </c>
      <c r="HS309" s="16" t="s">
        <v>46</v>
      </c>
      <c r="HT309" s="16"/>
    </row>
    <row r="310" spans="1:228" ht="30.75" customHeight="1">
      <c r="A310" s="15">
        <v>310</v>
      </c>
      <c r="B310" s="18" t="s">
        <v>587</v>
      </c>
      <c r="C310" s="18" t="s">
        <v>588</v>
      </c>
      <c r="D310" s="25">
        <v>4078.02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11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11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35">
        <f t="shared" si="19"/>
        <v>4078.02</v>
      </c>
      <c r="HR310" s="35">
        <f t="shared" si="24"/>
        <v>1921.98</v>
      </c>
      <c r="HS310" s="16" t="s">
        <v>46</v>
      </c>
      <c r="HT310" s="16"/>
    </row>
    <row r="311" spans="1:228" ht="30.75" customHeight="1">
      <c r="A311" s="15">
        <v>311</v>
      </c>
      <c r="B311" s="32" t="s">
        <v>589</v>
      </c>
      <c r="C311" s="32" t="s">
        <v>590</v>
      </c>
      <c r="D311" s="41">
        <v>2219.6</v>
      </c>
      <c r="E311" s="41">
        <v>5317.72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2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2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35">
        <f t="shared" si="19"/>
        <v>7537.32</v>
      </c>
      <c r="HR311" s="35">
        <f t="shared" si="24"/>
        <v>-1537.3199999999997</v>
      </c>
      <c r="HS311" s="36" t="s">
        <v>46</v>
      </c>
      <c r="HT311" s="36" t="s">
        <v>1024</v>
      </c>
    </row>
    <row r="312" spans="1:228" ht="30.75" customHeight="1">
      <c r="A312" s="15">
        <v>312</v>
      </c>
      <c r="B312" s="32" t="s">
        <v>591</v>
      </c>
      <c r="C312" s="32" t="s">
        <v>592</v>
      </c>
      <c r="D312" s="41">
        <v>2718.76</v>
      </c>
      <c r="E312" s="41">
        <v>3717.47</v>
      </c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2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2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35">
        <f t="shared" si="19"/>
        <v>6436.23</v>
      </c>
      <c r="HR312" s="35">
        <f t="shared" si="24"/>
        <v>-436.22999999999956</v>
      </c>
      <c r="HS312" s="36" t="s">
        <v>46</v>
      </c>
      <c r="HT312" s="36"/>
    </row>
    <row r="313" spans="1:228" ht="30.75" customHeight="1">
      <c r="A313" s="15">
        <v>313</v>
      </c>
      <c r="B313" s="18" t="s">
        <v>593</v>
      </c>
      <c r="C313" s="18" t="s">
        <v>594</v>
      </c>
      <c r="D313" s="25">
        <v>4078.02</v>
      </c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11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11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35">
        <f t="shared" si="19"/>
        <v>4078.02</v>
      </c>
      <c r="HR313" s="35">
        <f t="shared" si="24"/>
        <v>1921.98</v>
      </c>
      <c r="HS313" s="16" t="s">
        <v>46</v>
      </c>
      <c r="HT313" s="16"/>
    </row>
    <row r="314" spans="1:228" ht="30.75" customHeight="1">
      <c r="A314" s="15">
        <v>314</v>
      </c>
      <c r="B314" s="32" t="s">
        <v>595</v>
      </c>
      <c r="C314" s="32" t="s">
        <v>596</v>
      </c>
      <c r="D314" s="41">
        <v>2219.66</v>
      </c>
      <c r="E314" s="41">
        <v>3717.47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2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2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35">
        <f t="shared" si="19"/>
        <v>5937.1299999999992</v>
      </c>
      <c r="HR314" s="35">
        <f t="shared" si="24"/>
        <v>62.8700000000008</v>
      </c>
      <c r="HS314" s="36" t="s">
        <v>46</v>
      </c>
      <c r="HT314" s="36" t="s">
        <v>1024</v>
      </c>
    </row>
    <row r="315" spans="1:228" ht="30.75" customHeight="1">
      <c r="A315" s="15">
        <v>315</v>
      </c>
      <c r="B315" s="18" t="s">
        <v>597</v>
      </c>
      <c r="C315" s="18" t="s">
        <v>598</v>
      </c>
      <c r="D315" s="25">
        <v>3403.03</v>
      </c>
      <c r="E315" s="25">
        <v>13.63</v>
      </c>
      <c r="F315" s="25">
        <v>6.57</v>
      </c>
      <c r="G315" s="25">
        <v>73.760000000000005</v>
      </c>
      <c r="H315" s="25">
        <v>165.72</v>
      </c>
      <c r="I315" s="25">
        <v>7.16</v>
      </c>
      <c r="J315" s="25">
        <v>20.2</v>
      </c>
      <c r="K315" s="25">
        <v>20.2</v>
      </c>
      <c r="L315" s="25">
        <v>17.46</v>
      </c>
      <c r="M315" s="25">
        <v>13.16</v>
      </c>
      <c r="N315" s="25">
        <v>13.63</v>
      </c>
      <c r="O315" s="25">
        <v>98.85</v>
      </c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11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11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>
        <v>505.79</v>
      </c>
      <c r="DK315" s="25">
        <v>88.32</v>
      </c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35">
        <f t="shared" si="19"/>
        <v>4447.4799999999996</v>
      </c>
      <c r="HR315" s="35">
        <f t="shared" si="24"/>
        <v>1552.5200000000004</v>
      </c>
      <c r="HS315" s="16" t="s">
        <v>46</v>
      </c>
      <c r="HT315" s="16"/>
    </row>
    <row r="316" spans="1:228" ht="30.75" customHeight="1">
      <c r="A316" s="15">
        <v>316</v>
      </c>
      <c r="B316" s="32" t="s">
        <v>599</v>
      </c>
      <c r="C316" s="32" t="s">
        <v>600</v>
      </c>
      <c r="D316" s="41">
        <v>2521.27</v>
      </c>
      <c r="E316" s="41">
        <v>4089.31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2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2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35">
        <f t="shared" si="19"/>
        <v>6610.58</v>
      </c>
      <c r="HR316" s="35">
        <f t="shared" si="24"/>
        <v>-610.57999999999993</v>
      </c>
      <c r="HS316" s="36" t="s">
        <v>46</v>
      </c>
      <c r="HT316" s="36" t="s">
        <v>1024</v>
      </c>
    </row>
    <row r="317" spans="1:228" ht="30.75" customHeight="1">
      <c r="A317" s="15">
        <v>317</v>
      </c>
      <c r="B317" s="18" t="s">
        <v>601</v>
      </c>
      <c r="C317" s="18" t="s">
        <v>602</v>
      </c>
      <c r="D317" s="25">
        <v>2558.88</v>
      </c>
      <c r="E317" s="25">
        <v>1366.86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11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11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35">
        <f t="shared" si="19"/>
        <v>3925.74</v>
      </c>
      <c r="HR317" s="35">
        <f t="shared" si="24"/>
        <v>2074.2600000000002</v>
      </c>
      <c r="HS317" s="16" t="s">
        <v>46</v>
      </c>
      <c r="HT317" s="16"/>
    </row>
    <row r="318" spans="1:228" ht="30.75" customHeight="1">
      <c r="A318" s="15">
        <v>318</v>
      </c>
      <c r="B318" s="18" t="s">
        <v>603</v>
      </c>
      <c r="C318" s="18" t="s">
        <v>604</v>
      </c>
      <c r="D318" s="25">
        <v>5317.72</v>
      </c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11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11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35">
        <f t="shared" si="19"/>
        <v>5317.72</v>
      </c>
      <c r="HR318" s="35">
        <f t="shared" si="24"/>
        <v>682.27999999999975</v>
      </c>
      <c r="HS318" s="16" t="s">
        <v>46</v>
      </c>
      <c r="HT318" s="16"/>
    </row>
    <row r="319" spans="1:228" ht="30.75" customHeight="1">
      <c r="A319" s="15">
        <v>319</v>
      </c>
      <c r="B319" s="18" t="s">
        <v>605</v>
      </c>
      <c r="C319" s="18" t="s">
        <v>606</v>
      </c>
      <c r="D319" s="25">
        <v>4078.02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11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11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35">
        <f t="shared" si="19"/>
        <v>4078.02</v>
      </c>
      <c r="HR319" s="35">
        <f t="shared" si="24"/>
        <v>1921.98</v>
      </c>
      <c r="HS319" s="16" t="s">
        <v>46</v>
      </c>
      <c r="HT319" s="16"/>
    </row>
    <row r="320" spans="1:228" ht="30.75" customHeight="1">
      <c r="A320" s="15">
        <v>320</v>
      </c>
      <c r="B320" s="18" t="s">
        <v>607</v>
      </c>
      <c r="C320" s="18" t="s">
        <v>608</v>
      </c>
      <c r="D320" s="25">
        <v>5287.84</v>
      </c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11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11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35">
        <f t="shared" si="19"/>
        <v>5287.84</v>
      </c>
      <c r="HR320" s="35">
        <f t="shared" si="24"/>
        <v>712.15999999999985</v>
      </c>
      <c r="HS320" s="16" t="s">
        <v>46</v>
      </c>
      <c r="HT320" s="16"/>
    </row>
    <row r="321" spans="1:228" ht="30.75" customHeight="1">
      <c r="A321" s="15">
        <v>321</v>
      </c>
      <c r="B321" s="18" t="s">
        <v>609</v>
      </c>
      <c r="C321" s="18" t="s">
        <v>610</v>
      </c>
      <c r="D321" s="25">
        <v>3840.26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11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11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35">
        <f t="shared" si="19"/>
        <v>3840.26</v>
      </c>
      <c r="HR321" s="35">
        <f t="shared" si="24"/>
        <v>2159.7399999999998</v>
      </c>
      <c r="HS321" s="16" t="s">
        <v>46</v>
      </c>
      <c r="HT321" s="16"/>
    </row>
    <row r="322" spans="1:228" ht="30.75" customHeight="1">
      <c r="A322" s="15">
        <v>322</v>
      </c>
      <c r="B322" s="18" t="s">
        <v>611</v>
      </c>
      <c r="C322" s="18" t="s">
        <v>612</v>
      </c>
      <c r="D322" s="25">
        <v>4673.79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11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11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35">
        <f t="shared" si="19"/>
        <v>4673.79</v>
      </c>
      <c r="HR322" s="35">
        <f t="shared" si="24"/>
        <v>1326.21</v>
      </c>
      <c r="HS322" s="16" t="s">
        <v>46</v>
      </c>
      <c r="HT322" s="16"/>
    </row>
    <row r="323" spans="1:228" ht="30.75" customHeight="1">
      <c r="A323" s="15">
        <v>323</v>
      </c>
      <c r="B323" s="32" t="s">
        <v>613</v>
      </c>
      <c r="C323" s="32" t="s">
        <v>614</v>
      </c>
      <c r="D323" s="41">
        <v>300</v>
      </c>
      <c r="E323" s="41">
        <v>54.66</v>
      </c>
      <c r="F323" s="41">
        <v>6.22</v>
      </c>
      <c r="G323" s="41">
        <v>23.89</v>
      </c>
      <c r="H323" s="41">
        <v>14.88</v>
      </c>
      <c r="I323" s="41">
        <v>8.02</v>
      </c>
      <c r="J323" s="41">
        <v>50.08</v>
      </c>
      <c r="K323" s="41">
        <v>41.28</v>
      </c>
      <c r="L323" s="41">
        <v>15.33</v>
      </c>
      <c r="M323" s="41">
        <v>41.28</v>
      </c>
      <c r="N323" s="41">
        <v>41.28</v>
      </c>
      <c r="O323" s="41">
        <v>7.25</v>
      </c>
      <c r="P323" s="41">
        <v>11.57</v>
      </c>
      <c r="Q323" s="41">
        <v>11.57</v>
      </c>
      <c r="R323" s="41">
        <v>6.99</v>
      </c>
      <c r="S323" s="41">
        <v>6.99</v>
      </c>
      <c r="T323" s="41">
        <v>18.559999999999999</v>
      </c>
      <c r="U323" s="41">
        <v>6.99</v>
      </c>
      <c r="V323" s="41">
        <v>6.99</v>
      </c>
      <c r="W323" s="41">
        <v>6.99</v>
      </c>
      <c r="X323" s="41">
        <v>66.290000000000006</v>
      </c>
      <c r="Y323" s="41">
        <v>42</v>
      </c>
      <c r="Z323" s="41">
        <v>6.35</v>
      </c>
      <c r="AA323" s="41">
        <v>10.210000000000001</v>
      </c>
      <c r="AB323" s="41">
        <v>37.56</v>
      </c>
      <c r="AC323" s="41">
        <v>25.66</v>
      </c>
      <c r="AD323" s="41">
        <v>115.5</v>
      </c>
      <c r="AE323" s="41">
        <v>15.53</v>
      </c>
      <c r="AF323" s="41">
        <v>39.020000000000003</v>
      </c>
      <c r="AG323" s="42">
        <v>48.63</v>
      </c>
      <c r="AH323" s="41">
        <v>15.29</v>
      </c>
      <c r="AI323" s="41">
        <v>38.479999999999997</v>
      </c>
      <c r="AJ323" s="41">
        <v>7.56</v>
      </c>
      <c r="AK323" s="41">
        <v>37.56</v>
      </c>
      <c r="AL323" s="41">
        <v>27.78</v>
      </c>
      <c r="AM323" s="41">
        <v>20.84</v>
      </c>
      <c r="AN323" s="41">
        <v>13.12</v>
      </c>
      <c r="AO323" s="41">
        <v>6.28</v>
      </c>
      <c r="AP323" s="41">
        <v>37.56</v>
      </c>
      <c r="AQ323" s="41">
        <v>6.99</v>
      </c>
      <c r="AR323" s="41">
        <v>13.98</v>
      </c>
      <c r="AS323" s="41">
        <v>13.98</v>
      </c>
      <c r="AT323" s="41">
        <v>6.99</v>
      </c>
      <c r="AU323" s="41">
        <v>13.98</v>
      </c>
      <c r="AV323" s="41">
        <v>6.99</v>
      </c>
      <c r="AW323" s="41">
        <v>13.98</v>
      </c>
      <c r="AX323" s="41">
        <v>6.99</v>
      </c>
      <c r="AY323" s="41">
        <v>6.99</v>
      </c>
      <c r="AZ323" s="41">
        <v>6.99</v>
      </c>
      <c r="BA323" s="41">
        <v>6.99</v>
      </c>
      <c r="BB323" s="41">
        <v>6.99</v>
      </c>
      <c r="BC323" s="41">
        <v>25.4</v>
      </c>
      <c r="BD323" s="41">
        <v>51.81</v>
      </c>
      <c r="BE323" s="41">
        <v>5.18</v>
      </c>
      <c r="BF323" s="41">
        <v>23.29</v>
      </c>
      <c r="BG323" s="41">
        <v>7.45</v>
      </c>
      <c r="BH323" s="41">
        <v>11.57</v>
      </c>
      <c r="BI323" s="41">
        <v>3.01</v>
      </c>
      <c r="BJ323" s="41">
        <v>11.57</v>
      </c>
      <c r="BK323" s="41">
        <v>11.57</v>
      </c>
      <c r="BL323" s="41">
        <v>27.88</v>
      </c>
      <c r="BM323" s="41">
        <v>7.56</v>
      </c>
      <c r="BN323" s="41">
        <v>46.68</v>
      </c>
      <c r="BO323" s="41">
        <v>46.68</v>
      </c>
      <c r="BP323" s="41">
        <v>46.68</v>
      </c>
      <c r="BQ323" s="41">
        <v>7.93</v>
      </c>
      <c r="BR323" s="41">
        <v>20.73</v>
      </c>
      <c r="BS323" s="41">
        <v>20.73</v>
      </c>
      <c r="BT323" s="41">
        <v>7.56</v>
      </c>
      <c r="BU323" s="41">
        <v>11.57</v>
      </c>
      <c r="BV323" s="41">
        <v>10.55</v>
      </c>
      <c r="BW323" s="41">
        <v>6.48</v>
      </c>
      <c r="BX323" s="41">
        <v>9.61</v>
      </c>
      <c r="BY323" s="41">
        <v>2.84</v>
      </c>
      <c r="BZ323" s="41">
        <v>5.92</v>
      </c>
      <c r="CA323" s="41">
        <v>19.13</v>
      </c>
      <c r="CB323" s="41">
        <v>11.57</v>
      </c>
      <c r="CC323" s="41">
        <v>60.26</v>
      </c>
      <c r="CD323" s="41">
        <v>52.41</v>
      </c>
      <c r="CE323" s="41">
        <v>52.41</v>
      </c>
      <c r="CF323" s="41">
        <v>52.41</v>
      </c>
      <c r="CG323" s="41">
        <v>3965.88</v>
      </c>
      <c r="CH323" s="41"/>
      <c r="CI323" s="41"/>
      <c r="CJ323" s="41"/>
      <c r="CK323" s="41"/>
      <c r="CL323" s="42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35">
        <f t="shared" ref="HQ323:HQ386" si="25">SUM(D323:HP323)</f>
        <v>6048.2000000000007</v>
      </c>
      <c r="HR323" s="35">
        <f t="shared" si="24"/>
        <v>-48.200000000000728</v>
      </c>
      <c r="HS323" s="36" t="s">
        <v>46</v>
      </c>
      <c r="HT323" s="36" t="s">
        <v>1024</v>
      </c>
    </row>
    <row r="324" spans="1:228" ht="30.75" customHeight="1">
      <c r="A324" s="15">
        <v>324</v>
      </c>
      <c r="B324" s="32" t="s">
        <v>615</v>
      </c>
      <c r="C324" s="32" t="s">
        <v>616</v>
      </c>
      <c r="D324" s="41">
        <v>1359.34</v>
      </c>
      <c r="E324" s="41">
        <v>1359.34</v>
      </c>
      <c r="F324" s="41">
        <v>6645.33</v>
      </c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2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2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35">
        <f t="shared" si="25"/>
        <v>9364.01</v>
      </c>
      <c r="HR324" s="35">
        <f t="shared" si="24"/>
        <v>-3364.01</v>
      </c>
      <c r="HS324" s="36" t="s">
        <v>46</v>
      </c>
      <c r="HT324" s="36" t="s">
        <v>1024</v>
      </c>
    </row>
    <row r="325" spans="1:228" ht="30.75" customHeight="1">
      <c r="A325" s="15">
        <v>325</v>
      </c>
      <c r="B325" s="18" t="s">
        <v>617</v>
      </c>
      <c r="C325" s="18" t="s">
        <v>618</v>
      </c>
      <c r="D325" s="25">
        <v>3926.65</v>
      </c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11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11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35">
        <f t="shared" si="25"/>
        <v>3926.65</v>
      </c>
      <c r="HR325" s="35">
        <f t="shared" si="24"/>
        <v>2073.35</v>
      </c>
      <c r="HS325" s="16" t="s">
        <v>46</v>
      </c>
      <c r="HT325" s="16"/>
    </row>
    <row r="326" spans="1:228" ht="30.75" customHeight="1">
      <c r="A326" s="15">
        <v>326</v>
      </c>
      <c r="B326" s="18" t="s">
        <v>619</v>
      </c>
      <c r="C326" s="18" t="s">
        <v>620</v>
      </c>
      <c r="D326" s="25">
        <v>5317.72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11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11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35">
        <f t="shared" si="25"/>
        <v>5317.72</v>
      </c>
      <c r="HR326" s="35">
        <f t="shared" si="24"/>
        <v>682.27999999999975</v>
      </c>
      <c r="HS326" s="16" t="s">
        <v>46</v>
      </c>
      <c r="HT326" s="16"/>
    </row>
    <row r="327" spans="1:228" ht="30.75" customHeight="1">
      <c r="A327" s="15">
        <v>327</v>
      </c>
      <c r="B327" s="32" t="s">
        <v>621</v>
      </c>
      <c r="C327" s="32" t="s">
        <v>622</v>
      </c>
      <c r="D327" s="41">
        <v>7853.3</v>
      </c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2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2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  <c r="FW327" s="41"/>
      <c r="FX327" s="41"/>
      <c r="FY327" s="41"/>
      <c r="FZ327" s="41"/>
      <c r="GA327" s="41"/>
      <c r="GB327" s="41"/>
      <c r="GC327" s="41"/>
      <c r="GD327" s="41"/>
      <c r="GE327" s="41"/>
      <c r="GF327" s="41"/>
      <c r="GG327" s="41"/>
      <c r="GH327" s="41"/>
      <c r="GI327" s="41"/>
      <c r="GJ327" s="41"/>
      <c r="GK327" s="41"/>
      <c r="GL327" s="41"/>
      <c r="GM327" s="41"/>
      <c r="GN327" s="41"/>
      <c r="GO327" s="41"/>
      <c r="GP327" s="41"/>
      <c r="GQ327" s="41"/>
      <c r="GR327" s="41"/>
      <c r="GS327" s="41"/>
      <c r="GT327" s="41"/>
      <c r="GU327" s="41"/>
      <c r="GV327" s="41"/>
      <c r="GW327" s="41"/>
      <c r="GX327" s="41"/>
      <c r="GY327" s="41"/>
      <c r="GZ327" s="41"/>
      <c r="HA327" s="41"/>
      <c r="HB327" s="41"/>
      <c r="HC327" s="41"/>
      <c r="HD327" s="41"/>
      <c r="HE327" s="41"/>
      <c r="HF327" s="41"/>
      <c r="HG327" s="41"/>
      <c r="HH327" s="41"/>
      <c r="HI327" s="41"/>
      <c r="HJ327" s="41"/>
      <c r="HK327" s="41"/>
      <c r="HL327" s="41"/>
      <c r="HM327" s="41"/>
      <c r="HN327" s="41"/>
      <c r="HO327" s="41"/>
      <c r="HP327" s="41"/>
      <c r="HQ327" s="35">
        <f t="shared" si="25"/>
        <v>7853.3</v>
      </c>
      <c r="HR327" s="35">
        <f t="shared" si="24"/>
        <v>-1853.3000000000002</v>
      </c>
      <c r="HS327" s="36" t="s">
        <v>46</v>
      </c>
      <c r="HT327" s="36"/>
    </row>
    <row r="328" spans="1:228" ht="30.75" customHeight="1">
      <c r="A328" s="15">
        <v>328</v>
      </c>
      <c r="B328" s="32" t="s">
        <v>623</v>
      </c>
      <c r="C328" s="32" t="s">
        <v>624</v>
      </c>
      <c r="D328" s="41">
        <v>7944.62</v>
      </c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2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2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  <c r="FW328" s="41"/>
      <c r="FX328" s="41"/>
      <c r="FY328" s="41"/>
      <c r="FZ328" s="41"/>
      <c r="GA328" s="41"/>
      <c r="GB328" s="41"/>
      <c r="GC328" s="41"/>
      <c r="GD328" s="41"/>
      <c r="GE328" s="41"/>
      <c r="GF328" s="41"/>
      <c r="GG328" s="41"/>
      <c r="GH328" s="41"/>
      <c r="GI328" s="41"/>
      <c r="GJ328" s="41"/>
      <c r="GK328" s="41"/>
      <c r="GL328" s="41"/>
      <c r="GM328" s="41"/>
      <c r="GN328" s="41"/>
      <c r="GO328" s="41"/>
      <c r="GP328" s="41"/>
      <c r="GQ328" s="41"/>
      <c r="GR328" s="41"/>
      <c r="GS328" s="41"/>
      <c r="GT328" s="41"/>
      <c r="GU328" s="41"/>
      <c r="GV328" s="41"/>
      <c r="GW328" s="41"/>
      <c r="GX328" s="41"/>
      <c r="GY328" s="41"/>
      <c r="GZ328" s="41"/>
      <c r="HA328" s="41"/>
      <c r="HB328" s="41"/>
      <c r="HC328" s="41"/>
      <c r="HD328" s="41"/>
      <c r="HE328" s="41"/>
      <c r="HF328" s="41"/>
      <c r="HG328" s="41"/>
      <c r="HH328" s="41"/>
      <c r="HI328" s="41"/>
      <c r="HJ328" s="41"/>
      <c r="HK328" s="41"/>
      <c r="HL328" s="41"/>
      <c r="HM328" s="41"/>
      <c r="HN328" s="41"/>
      <c r="HO328" s="41"/>
      <c r="HP328" s="41"/>
      <c r="HQ328" s="35">
        <f t="shared" si="25"/>
        <v>7944.62</v>
      </c>
      <c r="HR328" s="35">
        <f t="shared" si="24"/>
        <v>-1944.62</v>
      </c>
      <c r="HS328" s="36" t="s">
        <v>46</v>
      </c>
      <c r="HT328" s="36"/>
    </row>
    <row r="329" spans="1:228" ht="30.75" customHeight="1">
      <c r="A329" s="15">
        <v>329</v>
      </c>
      <c r="B329" s="32" t="s">
        <v>625</v>
      </c>
      <c r="C329" s="32" t="s">
        <v>626</v>
      </c>
      <c r="D329" s="41">
        <v>2170.77</v>
      </c>
      <c r="E329" s="41">
        <v>4123.7700000000004</v>
      </c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2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2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35">
        <f t="shared" si="25"/>
        <v>6294.5400000000009</v>
      </c>
      <c r="HR329" s="35">
        <f t="shared" si="24"/>
        <v>-294.54000000000087</v>
      </c>
      <c r="HS329" s="36" t="s">
        <v>46</v>
      </c>
      <c r="HT329" s="36"/>
    </row>
    <row r="330" spans="1:228" ht="30.75" customHeight="1">
      <c r="A330" s="15">
        <v>330</v>
      </c>
      <c r="B330" s="26" t="s">
        <v>1110</v>
      </c>
      <c r="C330" s="26" t="s">
        <v>1074</v>
      </c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20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20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35">
        <f t="shared" si="25"/>
        <v>0</v>
      </c>
      <c r="HR330" s="17">
        <f t="shared" si="23"/>
        <v>2000</v>
      </c>
      <c r="HS330" s="21"/>
      <c r="HT330" s="21"/>
    </row>
    <row r="331" spans="1:228" ht="30.75" customHeight="1">
      <c r="A331" s="15">
        <v>331</v>
      </c>
      <c r="B331" s="18" t="s">
        <v>1073</v>
      </c>
      <c r="C331" s="18" t="s">
        <v>1074</v>
      </c>
      <c r="D331" s="25">
        <v>16.02</v>
      </c>
      <c r="E331" s="25">
        <v>99.68</v>
      </c>
      <c r="F331" s="25">
        <v>16.579999999999998</v>
      </c>
      <c r="G331" s="25">
        <v>16.579999999999998</v>
      </c>
      <c r="H331" s="25">
        <v>16.579999999999998</v>
      </c>
      <c r="I331" s="25">
        <v>8.2899999999999991</v>
      </c>
      <c r="J331" s="25">
        <v>8.2899999999999991</v>
      </c>
      <c r="K331" s="25">
        <v>8.2899999999999991</v>
      </c>
      <c r="L331" s="25">
        <v>1880.98</v>
      </c>
      <c r="M331" s="25">
        <v>12.64</v>
      </c>
      <c r="N331" s="25">
        <v>3.38</v>
      </c>
      <c r="O331" s="25">
        <v>82.16</v>
      </c>
      <c r="P331" s="25">
        <v>8.2799999999999994</v>
      </c>
      <c r="Q331" s="25">
        <v>8</v>
      </c>
      <c r="R331" s="25">
        <v>8</v>
      </c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11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11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35">
        <f t="shared" si="25"/>
        <v>2193.75</v>
      </c>
      <c r="HR331" s="35">
        <f t="shared" ref="HR331:HR355" si="26">6000-HQ331</f>
        <v>3806.25</v>
      </c>
      <c r="HS331" s="16" t="s">
        <v>1024</v>
      </c>
      <c r="HT331" s="16"/>
    </row>
    <row r="332" spans="1:228" ht="30.75" customHeight="1">
      <c r="A332" s="15">
        <v>332</v>
      </c>
      <c r="B332" s="18" t="s">
        <v>627</v>
      </c>
      <c r="C332" s="18" t="s">
        <v>628</v>
      </c>
      <c r="D332" s="25">
        <v>3403.03</v>
      </c>
      <c r="E332" s="25">
        <v>15.26</v>
      </c>
      <c r="F332" s="25">
        <v>6.52</v>
      </c>
      <c r="G332" s="25">
        <v>9.93</v>
      </c>
      <c r="H332" s="25">
        <v>24.6</v>
      </c>
      <c r="I332" s="25">
        <v>1.83</v>
      </c>
      <c r="J332" s="25">
        <v>8.66</v>
      </c>
      <c r="K332" s="25">
        <v>18.829999999999998</v>
      </c>
      <c r="L332" s="25">
        <v>15.21</v>
      </c>
      <c r="M332" s="25">
        <v>8.66</v>
      </c>
      <c r="N332" s="25">
        <v>13.32</v>
      </c>
      <c r="O332" s="25">
        <v>8.66</v>
      </c>
      <c r="P332" s="25">
        <v>8.66</v>
      </c>
      <c r="Q332" s="25">
        <v>8.66</v>
      </c>
      <c r="R332" s="25">
        <v>13.3</v>
      </c>
      <c r="S332" s="25">
        <v>7.15</v>
      </c>
      <c r="T332" s="25">
        <v>13.3</v>
      </c>
      <c r="U332" s="25">
        <v>13.3</v>
      </c>
      <c r="V332" s="25">
        <v>25.14</v>
      </c>
      <c r="W332" s="25">
        <v>4.3499999999999996</v>
      </c>
      <c r="X332" s="25">
        <v>13.3</v>
      </c>
      <c r="Y332" s="25">
        <v>8.66</v>
      </c>
      <c r="Z332" s="25">
        <v>6.17</v>
      </c>
      <c r="AA332" s="25">
        <v>18.29</v>
      </c>
      <c r="AB332" s="25">
        <v>40.299999999999997</v>
      </c>
      <c r="AC332" s="25">
        <v>13.65</v>
      </c>
      <c r="AD332" s="25">
        <v>19.22</v>
      </c>
      <c r="AE332" s="25">
        <v>97.32</v>
      </c>
      <c r="AF332" s="25">
        <v>97.32</v>
      </c>
      <c r="AG332" s="11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11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35">
        <f t="shared" si="25"/>
        <v>3942.6000000000004</v>
      </c>
      <c r="HR332" s="35">
        <f t="shared" si="26"/>
        <v>2057.3999999999996</v>
      </c>
      <c r="HS332" s="16" t="s">
        <v>46</v>
      </c>
      <c r="HT332" s="16" t="s">
        <v>1024</v>
      </c>
    </row>
    <row r="333" spans="1:228" ht="30.75" customHeight="1">
      <c r="A333" s="15">
        <v>333</v>
      </c>
      <c r="B333" s="18" t="s">
        <v>629</v>
      </c>
      <c r="C333" s="18" t="s">
        <v>630</v>
      </c>
      <c r="D333" s="25">
        <v>3403.03</v>
      </c>
      <c r="E333" s="25">
        <v>3.48</v>
      </c>
      <c r="F333" s="25">
        <v>25.57</v>
      </c>
      <c r="G333" s="25">
        <v>13.38</v>
      </c>
      <c r="H333" s="25">
        <v>137.83000000000001</v>
      </c>
      <c r="I333" s="25">
        <v>16.84</v>
      </c>
      <c r="J333" s="25">
        <v>178.2</v>
      </c>
      <c r="K333" s="25">
        <v>11.91</v>
      </c>
      <c r="L333" s="25">
        <v>6.85</v>
      </c>
      <c r="M333" s="25">
        <v>7.67</v>
      </c>
      <c r="N333" s="25">
        <v>14.2</v>
      </c>
      <c r="O333" s="25">
        <v>6.91</v>
      </c>
      <c r="P333" s="25">
        <v>12.03</v>
      </c>
      <c r="Q333" s="25">
        <v>6.94</v>
      </c>
      <c r="R333" s="25">
        <v>13.91</v>
      </c>
      <c r="S333" s="25">
        <v>13.91</v>
      </c>
      <c r="T333" s="25">
        <v>16.5</v>
      </c>
      <c r="U333" s="25">
        <v>6.94</v>
      </c>
      <c r="V333" s="25">
        <v>20.9</v>
      </c>
      <c r="W333" s="25">
        <v>18.2</v>
      </c>
      <c r="X333" s="25">
        <v>78.63</v>
      </c>
      <c r="Y333" s="25"/>
      <c r="Z333" s="25"/>
      <c r="AA333" s="25"/>
      <c r="AB333" s="25"/>
      <c r="AC333" s="25"/>
      <c r="AD333" s="25"/>
      <c r="AE333" s="25"/>
      <c r="AF333" s="25"/>
      <c r="AG333" s="11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11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35">
        <f t="shared" si="25"/>
        <v>4013.83</v>
      </c>
      <c r="HR333" s="35">
        <f t="shared" si="26"/>
        <v>1986.17</v>
      </c>
      <c r="HS333" s="16" t="s">
        <v>46</v>
      </c>
      <c r="HT333" s="16" t="s">
        <v>1024</v>
      </c>
    </row>
    <row r="334" spans="1:228" ht="30.75" customHeight="1">
      <c r="A334" s="15">
        <v>334</v>
      </c>
      <c r="B334" s="18" t="s">
        <v>631</v>
      </c>
      <c r="C334" s="18" t="s">
        <v>632</v>
      </c>
      <c r="D334" s="25">
        <v>37.9</v>
      </c>
      <c r="E334" s="25">
        <v>13.3</v>
      </c>
      <c r="F334" s="25">
        <v>5.39</v>
      </c>
      <c r="G334" s="25">
        <v>13.3</v>
      </c>
      <c r="H334" s="25">
        <v>3.56</v>
      </c>
      <c r="I334" s="25">
        <v>6.9</v>
      </c>
      <c r="J334" s="25">
        <v>13.33</v>
      </c>
      <c r="K334" s="25">
        <v>11.17</v>
      </c>
      <c r="L334" s="25">
        <v>6.65</v>
      </c>
      <c r="M334" s="25">
        <v>3.46</v>
      </c>
      <c r="N334" s="25">
        <v>49.88</v>
      </c>
      <c r="O334" s="25">
        <v>13.3</v>
      </c>
      <c r="P334" s="25">
        <v>12.79</v>
      </c>
      <c r="Q334" s="25">
        <v>11.73</v>
      </c>
      <c r="R334" s="25">
        <v>32.72</v>
      </c>
      <c r="S334" s="25">
        <v>12.61</v>
      </c>
      <c r="T334" s="25">
        <v>11.57</v>
      </c>
      <c r="U334" s="25">
        <v>13.3</v>
      </c>
      <c r="V334" s="25">
        <v>27.57</v>
      </c>
      <c r="W334" s="25">
        <v>27.57</v>
      </c>
      <c r="X334" s="25">
        <v>13.3</v>
      </c>
      <c r="Y334" s="25">
        <v>11.84</v>
      </c>
      <c r="Z334" s="25">
        <v>3.46</v>
      </c>
      <c r="AA334" s="25">
        <v>10.18</v>
      </c>
      <c r="AB334" s="25">
        <v>6.76</v>
      </c>
      <c r="AC334" s="25">
        <v>19.07</v>
      </c>
      <c r="AD334" s="25">
        <v>24.34</v>
      </c>
      <c r="AE334" s="25">
        <v>10.88</v>
      </c>
      <c r="AF334" s="25">
        <v>18.670000000000002</v>
      </c>
      <c r="AG334" s="11">
        <v>13.3</v>
      </c>
      <c r="AH334" s="25">
        <v>13.3</v>
      </c>
      <c r="AI334" s="25">
        <v>10.35</v>
      </c>
      <c r="AJ334" s="25">
        <v>17.809999999999999</v>
      </c>
      <c r="AK334" s="25">
        <v>10.11</v>
      </c>
      <c r="AL334" s="25">
        <v>7.35</v>
      </c>
      <c r="AM334" s="25">
        <v>10.11</v>
      </c>
      <c r="AN334" s="25">
        <v>2.19</v>
      </c>
      <c r="AO334" s="25">
        <v>11.86</v>
      </c>
      <c r="AP334" s="25">
        <v>20.28</v>
      </c>
      <c r="AQ334" s="25">
        <v>10.01</v>
      </c>
      <c r="AR334" s="25">
        <v>6.65</v>
      </c>
      <c r="AS334" s="25">
        <v>7.46</v>
      </c>
      <c r="AT334" s="25">
        <v>8.14</v>
      </c>
      <c r="AU334" s="25">
        <v>30.91</v>
      </c>
      <c r="AV334" s="25">
        <v>26.6</v>
      </c>
      <c r="AW334" s="25">
        <v>11.96</v>
      </c>
      <c r="AX334" s="25">
        <v>20.45</v>
      </c>
      <c r="AY334" s="25">
        <v>7.15</v>
      </c>
      <c r="AZ334" s="25">
        <v>7.87</v>
      </c>
      <c r="BA334" s="25">
        <v>12.61</v>
      </c>
      <c r="BB334" s="25">
        <v>4.6500000000000004</v>
      </c>
      <c r="BC334" s="25">
        <v>12.56</v>
      </c>
      <c r="BD334" s="25">
        <v>12.56</v>
      </c>
      <c r="BE334" s="25">
        <v>12.56</v>
      </c>
      <c r="BF334" s="25">
        <v>12.56</v>
      </c>
      <c r="BG334" s="25">
        <v>12.56</v>
      </c>
      <c r="BH334" s="25">
        <v>19.21</v>
      </c>
      <c r="BI334" s="25">
        <v>12.56</v>
      </c>
      <c r="BJ334" s="25">
        <v>12.56</v>
      </c>
      <c r="BK334" s="25">
        <v>12.56</v>
      </c>
      <c r="BL334" s="25">
        <v>12.56</v>
      </c>
      <c r="BM334" s="25">
        <v>12.56</v>
      </c>
      <c r="BN334" s="25">
        <v>502.75</v>
      </c>
      <c r="BO334" s="25">
        <v>8</v>
      </c>
      <c r="BP334" s="25">
        <v>7.62</v>
      </c>
      <c r="BQ334" s="25">
        <v>12.91</v>
      </c>
      <c r="BR334" s="25">
        <v>47.44</v>
      </c>
      <c r="BS334" s="25">
        <v>10.37</v>
      </c>
      <c r="BT334" s="25">
        <v>5.34</v>
      </c>
      <c r="BU334" s="25">
        <v>15.02</v>
      </c>
      <c r="BV334" s="25">
        <v>7.62</v>
      </c>
      <c r="BW334" s="25">
        <v>47.44</v>
      </c>
      <c r="BX334" s="25">
        <v>97.32</v>
      </c>
      <c r="BY334" s="25">
        <v>42.84</v>
      </c>
      <c r="BZ334" s="25">
        <v>78.19</v>
      </c>
      <c r="CA334" s="25">
        <v>16.36</v>
      </c>
      <c r="CB334" s="25">
        <v>16.36</v>
      </c>
      <c r="CC334" s="25">
        <v>13.3</v>
      </c>
      <c r="CD334" s="25"/>
      <c r="CE334" s="25"/>
      <c r="CF334" s="25"/>
      <c r="CG334" s="25"/>
      <c r="CH334" s="25"/>
      <c r="CI334" s="25"/>
      <c r="CJ334" s="25"/>
      <c r="CK334" s="25"/>
      <c r="CL334" s="11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35">
        <f t="shared" si="25"/>
        <v>1791.309999999999</v>
      </c>
      <c r="HR334" s="35">
        <f t="shared" si="26"/>
        <v>4208.6900000000005</v>
      </c>
      <c r="HS334" s="16" t="s">
        <v>46</v>
      </c>
      <c r="HT334" s="16"/>
    </row>
    <row r="335" spans="1:228" ht="30.75" customHeight="1">
      <c r="A335" s="15">
        <v>335</v>
      </c>
      <c r="B335" s="18" t="s">
        <v>633</v>
      </c>
      <c r="C335" s="18" t="s">
        <v>634</v>
      </c>
      <c r="D335" s="25">
        <v>3499.29</v>
      </c>
      <c r="E335" s="25">
        <v>13.38</v>
      </c>
      <c r="F335" s="25">
        <v>11.91</v>
      </c>
      <c r="G335" s="25">
        <v>7.35</v>
      </c>
      <c r="H335" s="25">
        <v>32.869999999999997</v>
      </c>
      <c r="I335" s="25">
        <v>4.1399999999999997</v>
      </c>
      <c r="J335" s="25">
        <v>13.38</v>
      </c>
      <c r="K335" s="25">
        <v>56.4</v>
      </c>
      <c r="L335" s="25">
        <v>14.54</v>
      </c>
      <c r="M335" s="25">
        <v>14.38</v>
      </c>
      <c r="N335" s="25">
        <v>3.71</v>
      </c>
      <c r="O335" s="25">
        <v>116.36</v>
      </c>
      <c r="P335" s="25">
        <v>6.69</v>
      </c>
      <c r="Q335" s="25">
        <v>6.89</v>
      </c>
      <c r="R335" s="25">
        <v>19.100000000000001</v>
      </c>
      <c r="S335" s="25">
        <v>10.17</v>
      </c>
      <c r="T335" s="25">
        <v>87.14</v>
      </c>
      <c r="U335" s="25">
        <v>27.73</v>
      </c>
      <c r="V335" s="25">
        <v>16.440000000000001</v>
      </c>
      <c r="W335" s="25">
        <v>11.92</v>
      </c>
      <c r="X335" s="25">
        <v>8.2200000000000006</v>
      </c>
      <c r="Y335" s="25">
        <v>9.17</v>
      </c>
      <c r="Z335" s="25">
        <v>40.53</v>
      </c>
      <c r="AA335" s="25">
        <v>11.16</v>
      </c>
      <c r="AB335" s="25">
        <v>9.17</v>
      </c>
      <c r="AC335" s="25"/>
      <c r="AD335" s="25"/>
      <c r="AE335" s="25"/>
      <c r="AF335" s="25"/>
      <c r="AG335" s="11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11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35">
        <f t="shared" si="25"/>
        <v>4052.04</v>
      </c>
      <c r="HR335" s="35">
        <f t="shared" si="26"/>
        <v>1947.96</v>
      </c>
      <c r="HS335" s="16" t="s">
        <v>46</v>
      </c>
      <c r="HT335" s="16" t="s">
        <v>1024</v>
      </c>
    </row>
    <row r="336" spans="1:228" ht="30.75" customHeight="1">
      <c r="A336" s="15">
        <v>336</v>
      </c>
      <c r="B336" s="18" t="s">
        <v>635</v>
      </c>
      <c r="C336" s="18" t="s">
        <v>636</v>
      </c>
      <c r="D336" s="25">
        <v>1349.14</v>
      </c>
      <c r="E336" s="25">
        <v>1349.14</v>
      </c>
      <c r="F336" s="25">
        <v>2811.02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11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11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35">
        <f t="shared" si="25"/>
        <v>5509.3</v>
      </c>
      <c r="HR336" s="35">
        <f t="shared" si="26"/>
        <v>490.69999999999982</v>
      </c>
      <c r="HS336" s="16" t="s">
        <v>46</v>
      </c>
      <c r="HT336" s="16"/>
    </row>
    <row r="337" spans="1:228" ht="30.75" customHeight="1">
      <c r="A337" s="15">
        <v>337</v>
      </c>
      <c r="B337" s="18" t="s">
        <v>637</v>
      </c>
      <c r="C337" s="18" t="s">
        <v>638</v>
      </c>
      <c r="D337" s="25">
        <v>3499.26</v>
      </c>
      <c r="E337" s="25">
        <v>1512.25</v>
      </c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11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11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35">
        <f t="shared" si="25"/>
        <v>5011.51</v>
      </c>
      <c r="HR337" s="35">
        <f t="shared" si="26"/>
        <v>988.48999999999978</v>
      </c>
      <c r="HS337" s="16" t="s">
        <v>46</v>
      </c>
      <c r="HT337" s="16" t="s">
        <v>1024</v>
      </c>
    </row>
    <row r="338" spans="1:228" ht="30.75" customHeight="1">
      <c r="A338" s="15">
        <v>338</v>
      </c>
      <c r="B338" s="18" t="s">
        <v>639</v>
      </c>
      <c r="C338" s="18" t="s">
        <v>640</v>
      </c>
      <c r="D338" s="25">
        <v>4778.92</v>
      </c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11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11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35">
        <f t="shared" si="25"/>
        <v>4778.92</v>
      </c>
      <c r="HR338" s="35">
        <f t="shared" si="26"/>
        <v>1221.08</v>
      </c>
      <c r="HS338" s="16" t="s">
        <v>46</v>
      </c>
      <c r="HT338" s="16"/>
    </row>
    <row r="339" spans="1:228" ht="30.75" customHeight="1">
      <c r="A339" s="15">
        <v>339</v>
      </c>
      <c r="B339" s="32" t="s">
        <v>641</v>
      </c>
      <c r="C339" s="32" t="s">
        <v>642</v>
      </c>
      <c r="D339" s="41">
        <v>7828.55</v>
      </c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2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2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1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  <c r="HQ339" s="35">
        <f t="shared" si="25"/>
        <v>7828.55</v>
      </c>
      <c r="HR339" s="35">
        <f t="shared" si="26"/>
        <v>-1828.5500000000002</v>
      </c>
      <c r="HS339" s="36" t="s">
        <v>46</v>
      </c>
      <c r="HT339" s="36"/>
    </row>
    <row r="340" spans="1:228" ht="30.75" customHeight="1">
      <c r="A340" s="15">
        <v>340</v>
      </c>
      <c r="B340" s="32" t="s">
        <v>643</v>
      </c>
      <c r="C340" s="32" t="s">
        <v>644</v>
      </c>
      <c r="D340" s="41">
        <v>2698.28</v>
      </c>
      <c r="E340" s="41">
        <v>4479.22</v>
      </c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2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2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  <c r="HQ340" s="35">
        <f t="shared" si="25"/>
        <v>7177.5</v>
      </c>
      <c r="HR340" s="35">
        <f t="shared" si="26"/>
        <v>-1177.5</v>
      </c>
      <c r="HS340" s="36" t="s">
        <v>46</v>
      </c>
      <c r="HT340" s="36"/>
    </row>
    <row r="341" spans="1:228" ht="30.75" customHeight="1">
      <c r="A341" s="15">
        <v>341</v>
      </c>
      <c r="B341" s="18" t="s">
        <v>645</v>
      </c>
      <c r="C341" s="18" t="s">
        <v>646</v>
      </c>
      <c r="D341" s="25">
        <v>3422.28</v>
      </c>
      <c r="E341" s="25">
        <v>908.42</v>
      </c>
      <c r="F341" s="25">
        <v>13.38</v>
      </c>
      <c r="G341" s="25">
        <v>53.62</v>
      </c>
      <c r="H341" s="25">
        <v>98.3</v>
      </c>
      <c r="I341" s="25">
        <v>13.38</v>
      </c>
      <c r="J341" s="25">
        <v>13.38</v>
      </c>
      <c r="K341" s="25">
        <v>19.18</v>
      </c>
      <c r="L341" s="25">
        <v>54.72</v>
      </c>
      <c r="M341" s="25">
        <v>18.940000000000001</v>
      </c>
      <c r="N341" s="25">
        <v>8.7100000000000009</v>
      </c>
      <c r="O341" s="25">
        <v>7.7</v>
      </c>
      <c r="P341" s="25">
        <v>7.7</v>
      </c>
      <c r="Q341" s="25">
        <v>166.06</v>
      </c>
      <c r="R341" s="25">
        <v>19.52</v>
      </c>
      <c r="S341" s="25">
        <v>13.38</v>
      </c>
      <c r="T341" s="25">
        <v>13.38</v>
      </c>
      <c r="U341" s="25">
        <v>43.74</v>
      </c>
      <c r="V341" s="25">
        <v>140.55000000000001</v>
      </c>
      <c r="W341" s="25">
        <v>13.38</v>
      </c>
      <c r="X341" s="25">
        <v>13.38</v>
      </c>
      <c r="Y341" s="25">
        <v>79.349999999999994</v>
      </c>
      <c r="Z341" s="25">
        <v>20.07</v>
      </c>
      <c r="AA341" s="25">
        <v>10.17</v>
      </c>
      <c r="AB341" s="25">
        <v>13.38</v>
      </c>
      <c r="AC341" s="25">
        <v>2.89</v>
      </c>
      <c r="AD341" s="25"/>
      <c r="AE341" s="25"/>
      <c r="AF341" s="25"/>
      <c r="AG341" s="11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11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35">
        <f t="shared" si="25"/>
        <v>5188.9600000000019</v>
      </c>
      <c r="HR341" s="35">
        <f t="shared" si="26"/>
        <v>811.03999999999814</v>
      </c>
      <c r="HS341" s="16" t="s">
        <v>46</v>
      </c>
      <c r="HT341" s="16" t="s">
        <v>1024</v>
      </c>
    </row>
    <row r="342" spans="1:228" ht="30.75" customHeight="1">
      <c r="A342" s="15">
        <v>342</v>
      </c>
      <c r="B342" s="18" t="s">
        <v>647</v>
      </c>
      <c r="C342" s="18" t="s">
        <v>648</v>
      </c>
      <c r="D342" s="25">
        <v>1329.43</v>
      </c>
      <c r="E342" s="25">
        <v>1329.43</v>
      </c>
      <c r="F342" s="25">
        <v>1329.43</v>
      </c>
      <c r="G342" s="25">
        <v>1329.43</v>
      </c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11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11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35">
        <f t="shared" si="25"/>
        <v>5317.72</v>
      </c>
      <c r="HR342" s="35">
        <f t="shared" si="26"/>
        <v>682.27999999999975</v>
      </c>
      <c r="HS342" s="16" t="s">
        <v>46</v>
      </c>
      <c r="HT342" s="16" t="s">
        <v>1024</v>
      </c>
    </row>
    <row r="343" spans="1:228" ht="30.75" customHeight="1">
      <c r="A343" s="15">
        <v>343</v>
      </c>
      <c r="B343" s="18" t="s">
        <v>1022</v>
      </c>
      <c r="C343" s="24" t="s">
        <v>1023</v>
      </c>
      <c r="D343" s="25">
        <v>4778.92</v>
      </c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11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11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35">
        <f t="shared" si="25"/>
        <v>4778.92</v>
      </c>
      <c r="HR343" s="35">
        <f t="shared" si="26"/>
        <v>1221.08</v>
      </c>
      <c r="HS343" s="16" t="s">
        <v>46</v>
      </c>
      <c r="HT343" s="16"/>
    </row>
    <row r="344" spans="1:228" ht="30.75" customHeight="1">
      <c r="A344" s="15">
        <v>344</v>
      </c>
      <c r="B344" s="18" t="s">
        <v>650</v>
      </c>
      <c r="C344" s="18" t="s">
        <v>651</v>
      </c>
      <c r="D344" s="25">
        <v>116</v>
      </c>
      <c r="E344" s="25">
        <v>116</v>
      </c>
      <c r="F344" s="25">
        <v>116</v>
      </c>
      <c r="G344" s="25">
        <v>116</v>
      </c>
      <c r="H344" s="25">
        <v>116</v>
      </c>
      <c r="I344" s="25">
        <v>116</v>
      </c>
      <c r="J344" s="25">
        <v>116</v>
      </c>
      <c r="K344" s="25">
        <v>116</v>
      </c>
      <c r="L344" s="25">
        <v>116</v>
      </c>
      <c r="M344" s="25">
        <v>116</v>
      </c>
      <c r="N344" s="25">
        <v>116</v>
      </c>
      <c r="O344" s="25">
        <v>3988.29</v>
      </c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11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11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35">
        <f t="shared" si="25"/>
        <v>5264.29</v>
      </c>
      <c r="HR344" s="35">
        <f t="shared" si="26"/>
        <v>735.71</v>
      </c>
      <c r="HS344" s="16" t="s">
        <v>46</v>
      </c>
      <c r="HT344" s="16" t="s">
        <v>1024</v>
      </c>
    </row>
    <row r="345" spans="1:228" ht="30.75" customHeight="1">
      <c r="A345" s="15">
        <v>345</v>
      </c>
      <c r="B345" s="18" t="s">
        <v>652</v>
      </c>
      <c r="C345" s="18" t="s">
        <v>653</v>
      </c>
      <c r="D345" s="25">
        <v>3499.26</v>
      </c>
      <c r="E345" s="25">
        <v>1394.97</v>
      </c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11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11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35">
        <f t="shared" si="25"/>
        <v>4894.2300000000005</v>
      </c>
      <c r="HR345" s="35">
        <f t="shared" si="26"/>
        <v>1105.7699999999995</v>
      </c>
      <c r="HS345" s="16" t="s">
        <v>46</v>
      </c>
      <c r="HT345" s="16" t="s">
        <v>1024</v>
      </c>
    </row>
    <row r="346" spans="1:228" ht="30.75" customHeight="1">
      <c r="A346" s="15">
        <v>346</v>
      </c>
      <c r="B346" s="18" t="s">
        <v>654</v>
      </c>
      <c r="C346" s="18" t="s">
        <v>655</v>
      </c>
      <c r="D346" s="25">
        <v>1329.43</v>
      </c>
      <c r="E346" s="25">
        <v>1329.43</v>
      </c>
      <c r="F346" s="25">
        <v>2749.18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11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11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35">
        <f t="shared" si="25"/>
        <v>5408.04</v>
      </c>
      <c r="HR346" s="35">
        <f t="shared" si="26"/>
        <v>591.96</v>
      </c>
      <c r="HS346" s="16" t="s">
        <v>46</v>
      </c>
      <c r="HT346" s="16"/>
    </row>
    <row r="347" spans="1:228" ht="30.75" customHeight="1">
      <c r="A347" s="15">
        <v>347</v>
      </c>
      <c r="B347" s="32" t="s">
        <v>656</v>
      </c>
      <c r="C347" s="32" t="s">
        <v>657</v>
      </c>
      <c r="D347" s="41">
        <v>3473.01</v>
      </c>
      <c r="E347" s="41">
        <v>5396.56</v>
      </c>
      <c r="F347" s="41">
        <v>49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2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2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  <c r="FF347" s="41"/>
      <c r="FG347" s="41"/>
      <c r="FH347" s="41"/>
      <c r="FI347" s="41"/>
      <c r="FJ347" s="41"/>
      <c r="FK347" s="41"/>
      <c r="FL347" s="41"/>
      <c r="FM347" s="41"/>
      <c r="FN347" s="41"/>
      <c r="FO347" s="41"/>
      <c r="FP347" s="41"/>
      <c r="FQ347" s="41"/>
      <c r="FR347" s="41"/>
      <c r="FS347" s="41"/>
      <c r="FT347" s="41"/>
      <c r="FU347" s="41"/>
      <c r="FV347" s="41"/>
      <c r="FW347" s="41"/>
      <c r="FX347" s="41"/>
      <c r="FY347" s="41"/>
      <c r="FZ347" s="41"/>
      <c r="GA347" s="41"/>
      <c r="GB347" s="41"/>
      <c r="GC347" s="41"/>
      <c r="GD347" s="41"/>
      <c r="GE347" s="41"/>
      <c r="GF347" s="41"/>
      <c r="GG347" s="41"/>
      <c r="GH347" s="41"/>
      <c r="GI347" s="41"/>
      <c r="GJ347" s="41"/>
      <c r="GK347" s="41"/>
      <c r="GL347" s="41"/>
      <c r="GM347" s="41"/>
      <c r="GN347" s="41"/>
      <c r="GO347" s="41"/>
      <c r="GP347" s="41"/>
      <c r="GQ347" s="41"/>
      <c r="GR347" s="41"/>
      <c r="GS347" s="41"/>
      <c r="GT347" s="41"/>
      <c r="GU347" s="41"/>
      <c r="GV347" s="41"/>
      <c r="GW347" s="41"/>
      <c r="GX347" s="41"/>
      <c r="GY347" s="41"/>
      <c r="GZ347" s="41"/>
      <c r="HA347" s="41"/>
      <c r="HB347" s="41"/>
      <c r="HC347" s="41"/>
      <c r="HD347" s="41"/>
      <c r="HE347" s="41"/>
      <c r="HF347" s="41"/>
      <c r="HG347" s="41"/>
      <c r="HH347" s="41"/>
      <c r="HI347" s="41"/>
      <c r="HJ347" s="41"/>
      <c r="HK347" s="41"/>
      <c r="HL347" s="41"/>
      <c r="HM347" s="41"/>
      <c r="HN347" s="41"/>
      <c r="HO347" s="41"/>
      <c r="HP347" s="41"/>
      <c r="HQ347" s="35">
        <f t="shared" si="25"/>
        <v>8918.57</v>
      </c>
      <c r="HR347" s="35">
        <f t="shared" si="26"/>
        <v>-2918.5699999999997</v>
      </c>
      <c r="HS347" s="36" t="s">
        <v>46</v>
      </c>
      <c r="HT347" s="36"/>
    </row>
    <row r="348" spans="1:228" ht="30.75" customHeight="1">
      <c r="A348" s="15">
        <v>348</v>
      </c>
      <c r="B348" s="32" t="s">
        <v>658</v>
      </c>
      <c r="C348" s="32" t="s">
        <v>659</v>
      </c>
      <c r="D348" s="41">
        <v>4078</v>
      </c>
      <c r="E348" s="41">
        <v>3499.26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2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2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  <c r="FP348" s="41"/>
      <c r="FQ348" s="41"/>
      <c r="FR348" s="41"/>
      <c r="FS348" s="41"/>
      <c r="FT348" s="41"/>
      <c r="FU348" s="41"/>
      <c r="FV348" s="41"/>
      <c r="FW348" s="41"/>
      <c r="FX348" s="41"/>
      <c r="FY348" s="41"/>
      <c r="FZ348" s="41"/>
      <c r="GA348" s="41"/>
      <c r="GB348" s="41"/>
      <c r="GC348" s="41"/>
      <c r="GD348" s="41"/>
      <c r="GE348" s="41"/>
      <c r="GF348" s="41"/>
      <c r="GG348" s="41"/>
      <c r="GH348" s="41"/>
      <c r="GI348" s="41"/>
      <c r="GJ348" s="41"/>
      <c r="GK348" s="41"/>
      <c r="GL348" s="41"/>
      <c r="GM348" s="41"/>
      <c r="GN348" s="41"/>
      <c r="GO348" s="41"/>
      <c r="GP348" s="41"/>
      <c r="GQ348" s="41"/>
      <c r="GR348" s="41"/>
      <c r="GS348" s="41"/>
      <c r="GT348" s="41"/>
      <c r="GU348" s="41"/>
      <c r="GV348" s="41"/>
      <c r="GW348" s="41"/>
      <c r="GX348" s="41"/>
      <c r="GY348" s="41"/>
      <c r="GZ348" s="41"/>
      <c r="HA348" s="41"/>
      <c r="HB348" s="41"/>
      <c r="HC348" s="41"/>
      <c r="HD348" s="41"/>
      <c r="HE348" s="41"/>
      <c r="HF348" s="41"/>
      <c r="HG348" s="41"/>
      <c r="HH348" s="41"/>
      <c r="HI348" s="41"/>
      <c r="HJ348" s="41"/>
      <c r="HK348" s="41"/>
      <c r="HL348" s="41"/>
      <c r="HM348" s="41"/>
      <c r="HN348" s="41"/>
      <c r="HO348" s="41"/>
      <c r="HP348" s="41"/>
      <c r="HQ348" s="35">
        <f t="shared" si="25"/>
        <v>7577.26</v>
      </c>
      <c r="HR348" s="35">
        <f t="shared" si="26"/>
        <v>-1577.2600000000002</v>
      </c>
      <c r="HS348" s="36" t="s">
        <v>46</v>
      </c>
      <c r="HT348" s="36"/>
    </row>
    <row r="349" spans="1:228" ht="30.75" customHeight="1">
      <c r="A349" s="15">
        <v>349</v>
      </c>
      <c r="B349" s="18" t="s">
        <v>660</v>
      </c>
      <c r="C349" s="18" t="s">
        <v>661</v>
      </c>
      <c r="D349" s="25">
        <v>3246</v>
      </c>
      <c r="E349" s="25">
        <v>328.08</v>
      </c>
      <c r="F349" s="25">
        <v>25.38</v>
      </c>
      <c r="G349" s="25">
        <v>7.65</v>
      </c>
      <c r="H349" s="25">
        <v>7.84</v>
      </c>
      <c r="I349" s="25">
        <v>50.46</v>
      </c>
      <c r="J349" s="25">
        <v>13.68</v>
      </c>
      <c r="K349" s="25">
        <v>12.71</v>
      </c>
      <c r="L349" s="25">
        <v>36.15</v>
      </c>
      <c r="M349" s="25">
        <v>13.68</v>
      </c>
      <c r="N349" s="25">
        <v>26.11</v>
      </c>
      <c r="O349" s="25">
        <v>28.84</v>
      </c>
      <c r="P349" s="25">
        <v>13.68</v>
      </c>
      <c r="Q349" s="25">
        <v>14.04</v>
      </c>
      <c r="R349" s="25">
        <v>10.41</v>
      </c>
      <c r="S349" s="25">
        <v>14.52</v>
      </c>
      <c r="T349" s="25">
        <v>7.35</v>
      </c>
      <c r="U349" s="25">
        <v>3.84</v>
      </c>
      <c r="V349" s="25">
        <v>19.61</v>
      </c>
      <c r="W349" s="25">
        <v>12.45</v>
      </c>
      <c r="X349" s="25">
        <v>7.87</v>
      </c>
      <c r="Y349" s="25">
        <v>20.03</v>
      </c>
      <c r="Z349" s="25">
        <v>20.03</v>
      </c>
      <c r="AA349" s="25">
        <v>4.59</v>
      </c>
      <c r="AB349" s="25">
        <v>33.64</v>
      </c>
      <c r="AC349" s="25">
        <v>28.07</v>
      </c>
      <c r="AD349" s="25"/>
      <c r="AE349" s="25"/>
      <c r="AF349" s="25"/>
      <c r="AG349" s="11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11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35">
        <f t="shared" si="25"/>
        <v>4006.7100000000005</v>
      </c>
      <c r="HR349" s="35">
        <f t="shared" si="26"/>
        <v>1993.2899999999995</v>
      </c>
      <c r="HS349" s="16" t="s">
        <v>46</v>
      </c>
      <c r="HT349" s="16" t="s">
        <v>1024</v>
      </c>
    </row>
    <row r="350" spans="1:228" ht="30.75" customHeight="1">
      <c r="A350" s="15">
        <v>350</v>
      </c>
      <c r="B350" s="18" t="s">
        <v>662</v>
      </c>
      <c r="C350" s="18" t="s">
        <v>663</v>
      </c>
      <c r="D350" s="25">
        <v>3965.88</v>
      </c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11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11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35">
        <f t="shared" si="25"/>
        <v>3965.88</v>
      </c>
      <c r="HR350" s="35">
        <f t="shared" si="26"/>
        <v>2034.12</v>
      </c>
      <c r="HS350" s="16" t="s">
        <v>46</v>
      </c>
      <c r="HT350" s="16"/>
    </row>
    <row r="351" spans="1:228" ht="30.75" customHeight="1">
      <c r="A351" s="15">
        <v>351</v>
      </c>
      <c r="B351" s="32" t="s">
        <v>664</v>
      </c>
      <c r="C351" s="32" t="s">
        <v>665</v>
      </c>
      <c r="D351" s="41">
        <v>1329.43</v>
      </c>
      <c r="E351" s="41">
        <v>1329.43</v>
      </c>
      <c r="F351" s="41">
        <v>7942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2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2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  <c r="FY351" s="41"/>
      <c r="FZ351" s="41"/>
      <c r="GA351" s="41"/>
      <c r="GB351" s="41"/>
      <c r="GC351" s="41"/>
      <c r="GD351" s="41"/>
      <c r="GE351" s="41"/>
      <c r="GF351" s="41"/>
      <c r="GG351" s="41"/>
      <c r="GH351" s="41"/>
      <c r="GI351" s="41"/>
      <c r="GJ351" s="41"/>
      <c r="GK351" s="41"/>
      <c r="GL351" s="41"/>
      <c r="GM351" s="41"/>
      <c r="GN351" s="41"/>
      <c r="GO351" s="41"/>
      <c r="GP351" s="41"/>
      <c r="GQ351" s="41"/>
      <c r="GR351" s="41"/>
      <c r="GS351" s="41"/>
      <c r="GT351" s="41"/>
      <c r="GU351" s="41"/>
      <c r="GV351" s="41"/>
      <c r="GW351" s="41"/>
      <c r="GX351" s="41"/>
      <c r="GY351" s="41"/>
      <c r="GZ351" s="41"/>
      <c r="HA351" s="41"/>
      <c r="HB351" s="41"/>
      <c r="HC351" s="41"/>
      <c r="HD351" s="41"/>
      <c r="HE351" s="41"/>
      <c r="HF351" s="41"/>
      <c r="HG351" s="41"/>
      <c r="HH351" s="41"/>
      <c r="HI351" s="41"/>
      <c r="HJ351" s="41"/>
      <c r="HK351" s="41"/>
      <c r="HL351" s="41"/>
      <c r="HM351" s="41"/>
      <c r="HN351" s="41"/>
      <c r="HO351" s="41"/>
      <c r="HP351" s="41"/>
      <c r="HQ351" s="35">
        <f t="shared" si="25"/>
        <v>10600.86</v>
      </c>
      <c r="HR351" s="35">
        <f t="shared" si="26"/>
        <v>-4600.8600000000006</v>
      </c>
      <c r="HS351" s="36" t="s">
        <v>46</v>
      </c>
      <c r="HT351" s="36" t="s">
        <v>1024</v>
      </c>
    </row>
    <row r="352" spans="1:228" ht="30.75" customHeight="1">
      <c r="A352" s="15">
        <v>352</v>
      </c>
      <c r="B352" s="18" t="s">
        <v>666</v>
      </c>
      <c r="C352" s="18" t="s">
        <v>667</v>
      </c>
      <c r="D352" s="25">
        <v>4462.78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11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11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35">
        <f t="shared" si="25"/>
        <v>4462.78</v>
      </c>
      <c r="HR352" s="35">
        <f t="shared" si="26"/>
        <v>1537.2200000000003</v>
      </c>
      <c r="HS352" s="16" t="s">
        <v>46</v>
      </c>
      <c r="HT352" s="16"/>
    </row>
    <row r="353" spans="1:228" ht="30.75" customHeight="1">
      <c r="A353" s="15">
        <v>353</v>
      </c>
      <c r="B353" s="18" t="s">
        <v>668</v>
      </c>
      <c r="C353" s="18" t="s">
        <v>669</v>
      </c>
      <c r="D353" s="25">
        <v>5437.36</v>
      </c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11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11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35">
        <f t="shared" si="25"/>
        <v>5437.36</v>
      </c>
      <c r="HR353" s="35">
        <f t="shared" si="26"/>
        <v>562.64000000000033</v>
      </c>
      <c r="HS353" s="16" t="s">
        <v>46</v>
      </c>
      <c r="HT353" s="16"/>
    </row>
    <row r="354" spans="1:228" ht="30.75" customHeight="1">
      <c r="A354" s="15">
        <v>354</v>
      </c>
      <c r="B354" s="32" t="s">
        <v>670</v>
      </c>
      <c r="C354" s="32" t="s">
        <v>671</v>
      </c>
      <c r="D354" s="41">
        <v>2535.5300000000002</v>
      </c>
      <c r="E354" s="41">
        <v>4123.7700000000004</v>
      </c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2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2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35">
        <f t="shared" si="25"/>
        <v>6659.3000000000011</v>
      </c>
      <c r="HR354" s="35">
        <f t="shared" si="26"/>
        <v>-659.30000000000109</v>
      </c>
      <c r="HS354" s="36" t="s">
        <v>46</v>
      </c>
      <c r="HT354" s="36"/>
    </row>
    <row r="355" spans="1:228" ht="30.75" customHeight="1">
      <c r="A355" s="15">
        <v>355</v>
      </c>
      <c r="B355" s="18" t="s">
        <v>672</v>
      </c>
      <c r="C355" s="18" t="s">
        <v>673</v>
      </c>
      <c r="D355" s="25">
        <v>2718.68</v>
      </c>
      <c r="E355" s="25">
        <v>108.87</v>
      </c>
      <c r="F355" s="25">
        <v>13.38</v>
      </c>
      <c r="G355" s="25">
        <v>7.92</v>
      </c>
      <c r="H355" s="25">
        <v>10.43</v>
      </c>
      <c r="I355" s="25">
        <v>35.79</v>
      </c>
      <c r="J355" s="25">
        <v>47.7</v>
      </c>
      <c r="K355" s="25">
        <v>31.66</v>
      </c>
      <c r="L355" s="25">
        <v>5.38</v>
      </c>
      <c r="M355" s="25">
        <v>9.41</v>
      </c>
      <c r="N355" s="25">
        <v>10.11</v>
      </c>
      <c r="O355" s="25">
        <v>7.9</v>
      </c>
      <c r="P355" s="25">
        <v>41.47</v>
      </c>
      <c r="Q355" s="25">
        <v>33.299999999999997</v>
      </c>
      <c r="R355" s="25">
        <v>28.64</v>
      </c>
      <c r="S355" s="25">
        <v>20.45</v>
      </c>
      <c r="T355" s="25">
        <v>7.64</v>
      </c>
      <c r="U355" s="25">
        <v>13.38</v>
      </c>
      <c r="V355" s="25">
        <v>13.38</v>
      </c>
      <c r="W355" s="25">
        <v>17.32</v>
      </c>
      <c r="X355" s="25">
        <v>13.38</v>
      </c>
      <c r="Y355" s="25">
        <v>13.38</v>
      </c>
      <c r="Z355" s="25">
        <v>40.53</v>
      </c>
      <c r="AA355" s="25">
        <v>15.3</v>
      </c>
      <c r="AB355" s="25">
        <v>78.63</v>
      </c>
      <c r="AC355" s="25">
        <v>27.73</v>
      </c>
      <c r="AD355" s="25">
        <v>12.18</v>
      </c>
      <c r="AE355" s="25">
        <v>17.71</v>
      </c>
      <c r="AF355" s="25">
        <v>13.38</v>
      </c>
      <c r="AG355" s="11">
        <v>7.7</v>
      </c>
      <c r="AH355" s="25">
        <v>9.81</v>
      </c>
      <c r="AI355" s="25">
        <v>13.38</v>
      </c>
      <c r="AJ355" s="25">
        <v>17.760000000000002</v>
      </c>
      <c r="AK355" s="25">
        <v>18.93</v>
      </c>
      <c r="AL355" s="25">
        <v>27.21</v>
      </c>
      <c r="AM355" s="25">
        <v>13.91</v>
      </c>
      <c r="AN355" s="25">
        <v>7.92</v>
      </c>
      <c r="AO355" s="25">
        <v>7.92</v>
      </c>
      <c r="AP355" s="25">
        <v>7.92</v>
      </c>
      <c r="AQ355" s="25">
        <v>15.94</v>
      </c>
      <c r="AR355" s="25">
        <v>29.32</v>
      </c>
      <c r="AS355" s="25">
        <v>21.51</v>
      </c>
      <c r="AT355" s="25">
        <v>13.38</v>
      </c>
      <c r="AU355" s="25">
        <v>16.48</v>
      </c>
      <c r="AV355" s="25">
        <v>7.92</v>
      </c>
      <c r="AW355" s="25">
        <v>27.73</v>
      </c>
      <c r="AX355" s="25">
        <v>34.14</v>
      </c>
      <c r="AY355" s="25">
        <v>35.049999999999997</v>
      </c>
      <c r="AZ355" s="25">
        <v>10.119999999999999</v>
      </c>
      <c r="BA355" s="25">
        <v>18.739999999999998</v>
      </c>
      <c r="BB355" s="25">
        <v>38.36</v>
      </c>
      <c r="BC355" s="25">
        <v>12.28</v>
      </c>
      <c r="BD355" s="25">
        <v>12.28</v>
      </c>
      <c r="BE355" s="25">
        <v>12.28</v>
      </c>
      <c r="BF355" s="25">
        <v>12.28</v>
      </c>
      <c r="BG355" s="25">
        <v>12.17</v>
      </c>
      <c r="BH355" s="25">
        <v>18.39</v>
      </c>
      <c r="BI355" s="25">
        <v>17.760000000000002</v>
      </c>
      <c r="BJ355" s="25">
        <v>17.760000000000002</v>
      </c>
      <c r="BK355" s="25">
        <v>7.39</v>
      </c>
      <c r="BL355" s="25">
        <v>16.87</v>
      </c>
      <c r="BM355" s="25">
        <v>13.38</v>
      </c>
      <c r="BN355" s="25">
        <v>21.65</v>
      </c>
      <c r="BO355" s="25">
        <v>10.17</v>
      </c>
      <c r="BP355" s="25">
        <v>20.100000000000001</v>
      </c>
      <c r="BQ355" s="25">
        <v>11.49</v>
      </c>
      <c r="BR355" s="25">
        <v>168.9</v>
      </c>
      <c r="BS355" s="25">
        <v>19.18</v>
      </c>
      <c r="BT355" s="25">
        <v>27.73</v>
      </c>
      <c r="BU355" s="25">
        <v>22.6</v>
      </c>
      <c r="BV355" s="25">
        <v>8.06</v>
      </c>
      <c r="BW355" s="25">
        <v>15.45</v>
      </c>
      <c r="BX355" s="25">
        <v>17.760000000000002</v>
      </c>
      <c r="BY355" s="25">
        <v>6.89</v>
      </c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11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35">
        <f t="shared" si="25"/>
        <v>4319.0000000000027</v>
      </c>
      <c r="HR355" s="35">
        <f t="shared" si="26"/>
        <v>1680.9999999999973</v>
      </c>
      <c r="HS355" s="16" t="s">
        <v>46</v>
      </c>
      <c r="HT355" s="16" t="s">
        <v>1024</v>
      </c>
    </row>
    <row r="356" spans="1:228" ht="30.75" customHeight="1">
      <c r="A356" s="15">
        <v>356</v>
      </c>
      <c r="B356" s="26" t="s">
        <v>1115</v>
      </c>
      <c r="C356" s="26" t="s">
        <v>1116</v>
      </c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20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20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35">
        <f t="shared" si="25"/>
        <v>0</v>
      </c>
      <c r="HR356" s="17">
        <f t="shared" ref="HR356:HR397" si="27">2000-HQ356</f>
        <v>2000</v>
      </c>
      <c r="HS356" s="21"/>
      <c r="HT356" s="21"/>
    </row>
    <row r="357" spans="1:228" ht="30.75" customHeight="1">
      <c r="A357" s="15">
        <v>357</v>
      </c>
      <c r="B357" s="18" t="s">
        <v>674</v>
      </c>
      <c r="C357" s="18" t="s">
        <v>675</v>
      </c>
      <c r="D357" s="25">
        <v>3499.2</v>
      </c>
      <c r="E357" s="25">
        <v>99.32</v>
      </c>
      <c r="F357" s="25">
        <v>8.0399999999999991</v>
      </c>
      <c r="G357" s="25">
        <v>8.0399999999999991</v>
      </c>
      <c r="H357" s="25">
        <v>14.74</v>
      </c>
      <c r="I357" s="25">
        <v>32.22</v>
      </c>
      <c r="J357" s="25">
        <v>5.0599999999999996</v>
      </c>
      <c r="K357" s="25">
        <v>37.299999999999997</v>
      </c>
      <c r="L357" s="25">
        <v>12.82</v>
      </c>
      <c r="M357" s="25">
        <v>14.11</v>
      </c>
      <c r="N357" s="25">
        <v>9.31</v>
      </c>
      <c r="O357" s="25">
        <v>15.52</v>
      </c>
      <c r="P357" s="25">
        <v>3.53</v>
      </c>
      <c r="Q357" s="25">
        <v>8.84</v>
      </c>
      <c r="R357" s="25">
        <v>305.18</v>
      </c>
      <c r="S357" s="25">
        <v>12.82</v>
      </c>
      <c r="T357" s="25">
        <v>8.84</v>
      </c>
      <c r="U357" s="25">
        <v>8.84</v>
      </c>
      <c r="V357" s="25">
        <v>16.739999999999998</v>
      </c>
      <c r="W357" s="25">
        <v>13.58</v>
      </c>
      <c r="X357" s="25">
        <v>19.46</v>
      </c>
      <c r="Y357" s="25">
        <v>13.58</v>
      </c>
      <c r="Z357" s="25">
        <v>16.7</v>
      </c>
      <c r="AA357" s="25">
        <v>17.78</v>
      </c>
      <c r="AB357" s="25">
        <v>43.74</v>
      </c>
      <c r="AC357" s="25">
        <v>47.5</v>
      </c>
      <c r="AD357" s="25">
        <v>13.58</v>
      </c>
      <c r="AE357" s="25">
        <v>65.61</v>
      </c>
      <c r="AF357" s="25">
        <v>6.95</v>
      </c>
      <c r="AG357" s="11">
        <v>15.48</v>
      </c>
      <c r="AH357" s="25">
        <v>13.58</v>
      </c>
      <c r="AI357" s="25">
        <v>11.54</v>
      </c>
      <c r="AJ357" s="25">
        <v>8.0299999999999994</v>
      </c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11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35">
        <f t="shared" si="25"/>
        <v>4427.5799999999981</v>
      </c>
      <c r="HR357" s="35">
        <f t="shared" ref="HR357:HR360" si="28">6000-HQ357</f>
        <v>1572.4200000000019</v>
      </c>
      <c r="HS357" s="16" t="s">
        <v>46</v>
      </c>
      <c r="HT357" s="16" t="s">
        <v>1024</v>
      </c>
    </row>
    <row r="358" spans="1:228" ht="30.75" customHeight="1">
      <c r="A358" s="15">
        <v>358</v>
      </c>
      <c r="B358" s="18" t="s">
        <v>676</v>
      </c>
      <c r="C358" s="18" t="s">
        <v>677</v>
      </c>
      <c r="D358" s="25">
        <v>3175.52</v>
      </c>
      <c r="E358" s="25">
        <v>3.28</v>
      </c>
      <c r="F358" s="25">
        <v>13.38</v>
      </c>
      <c r="G358" s="25">
        <v>36.159999999999997</v>
      </c>
      <c r="H358" s="25">
        <v>7.67</v>
      </c>
      <c r="I358" s="25">
        <v>12.64</v>
      </c>
      <c r="J358" s="25">
        <v>11.91</v>
      </c>
      <c r="K358" s="25">
        <v>10.11</v>
      </c>
      <c r="L358" s="25">
        <v>11.07</v>
      </c>
      <c r="M358" s="25">
        <v>43.2</v>
      </c>
      <c r="N358" s="25">
        <v>8.7100000000000009</v>
      </c>
      <c r="O358" s="25">
        <v>8.41</v>
      </c>
      <c r="P358" s="25">
        <v>10.119999999999999</v>
      </c>
      <c r="Q358" s="25">
        <v>10.11</v>
      </c>
      <c r="R358" s="25">
        <v>7.19</v>
      </c>
      <c r="S358" s="25">
        <v>14.09</v>
      </c>
      <c r="T358" s="25">
        <v>7.91</v>
      </c>
      <c r="U358" s="25">
        <v>7.19</v>
      </c>
      <c r="V358" s="25">
        <v>66.11</v>
      </c>
      <c r="W358" s="25">
        <v>15.3</v>
      </c>
      <c r="X358" s="25">
        <v>7.19</v>
      </c>
      <c r="Y358" s="25">
        <v>8.7100000000000009</v>
      </c>
      <c r="Z358" s="25">
        <v>13.38</v>
      </c>
      <c r="AA358" s="25">
        <v>17.36</v>
      </c>
      <c r="AB358" s="25">
        <v>13.38</v>
      </c>
      <c r="AC358" s="25">
        <v>13.38</v>
      </c>
      <c r="AD358" s="25">
        <v>166.06</v>
      </c>
      <c r="AE358" s="25">
        <v>76.760000000000005</v>
      </c>
      <c r="AF358" s="25">
        <v>15.94</v>
      </c>
      <c r="AG358" s="11">
        <v>17.71</v>
      </c>
      <c r="AH358" s="25">
        <v>11.8</v>
      </c>
      <c r="AI358" s="25">
        <v>9.17</v>
      </c>
      <c r="AJ358" s="25">
        <v>12.18</v>
      </c>
      <c r="AK358" s="25">
        <v>11.16</v>
      </c>
      <c r="AL358" s="25">
        <v>39.700000000000003</v>
      </c>
      <c r="AM358" s="25">
        <v>3.48</v>
      </c>
      <c r="AN358" s="25">
        <v>8.7100000000000009</v>
      </c>
      <c r="AO358" s="25">
        <v>15.94</v>
      </c>
      <c r="AP358" s="25">
        <v>15.3</v>
      </c>
      <c r="AQ358" s="25">
        <v>8.7100000000000009</v>
      </c>
      <c r="AR358" s="25">
        <v>20.07</v>
      </c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11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35">
        <f t="shared" si="25"/>
        <v>3986.1700000000014</v>
      </c>
      <c r="HR358" s="35">
        <f t="shared" si="28"/>
        <v>2013.8299999999986</v>
      </c>
      <c r="HS358" s="16" t="s">
        <v>46</v>
      </c>
      <c r="HT358" s="16" t="s">
        <v>1024</v>
      </c>
    </row>
    <row r="359" spans="1:228" ht="30.75" customHeight="1">
      <c r="A359" s="15">
        <v>359</v>
      </c>
      <c r="B359" s="18" t="s">
        <v>678</v>
      </c>
      <c r="C359" s="18" t="s">
        <v>679</v>
      </c>
      <c r="D359" s="25">
        <v>2170.77</v>
      </c>
      <c r="E359" s="25">
        <v>10.32</v>
      </c>
      <c r="F359" s="25">
        <v>15.56</v>
      </c>
      <c r="G359" s="25">
        <v>99.32</v>
      </c>
      <c r="H359" s="25">
        <v>8.0399999999999991</v>
      </c>
      <c r="I359" s="25">
        <v>8.84</v>
      </c>
      <c r="J359" s="25">
        <v>8.0299999999999994</v>
      </c>
      <c r="K359" s="25">
        <v>33.4</v>
      </c>
      <c r="L359" s="25">
        <v>18.66</v>
      </c>
      <c r="M359" s="25">
        <v>9.5500000000000007</v>
      </c>
      <c r="N359" s="25">
        <v>3.81</v>
      </c>
      <c r="O359" s="25">
        <v>7.29</v>
      </c>
      <c r="P359" s="25">
        <v>12.16</v>
      </c>
      <c r="Q359" s="25">
        <v>28.31</v>
      </c>
      <c r="R359" s="25">
        <v>24.34</v>
      </c>
      <c r="S359" s="25">
        <v>22.23</v>
      </c>
      <c r="T359" s="25">
        <v>15.56</v>
      </c>
      <c r="U359" s="25">
        <v>13.58</v>
      </c>
      <c r="V359" s="25">
        <v>19.670000000000002</v>
      </c>
      <c r="W359" s="25">
        <v>49.23</v>
      </c>
      <c r="X359" s="25">
        <v>142.62</v>
      </c>
      <c r="Y359" s="25">
        <v>127.62</v>
      </c>
      <c r="Z359" s="25">
        <v>105.83</v>
      </c>
      <c r="AA359" s="25">
        <v>8.0399999999999991</v>
      </c>
      <c r="AB359" s="25">
        <v>18.02</v>
      </c>
      <c r="AC359" s="25">
        <v>6.83</v>
      </c>
      <c r="AD359" s="25">
        <v>6.83</v>
      </c>
      <c r="AE359" s="25">
        <v>6.83</v>
      </c>
      <c r="AF359" s="25">
        <v>15.56</v>
      </c>
      <c r="AG359" s="11">
        <v>8.0299999999999994</v>
      </c>
      <c r="AH359" s="25">
        <v>4.66</v>
      </c>
      <c r="AI359" s="25">
        <v>316.07</v>
      </c>
      <c r="AJ359" s="25">
        <v>13.58</v>
      </c>
      <c r="AK359" s="25">
        <v>8.0399999999999991</v>
      </c>
      <c r="AL359" s="25">
        <v>10.01</v>
      </c>
      <c r="AM359" s="25">
        <v>24.06</v>
      </c>
      <c r="AN359" s="25">
        <v>13.58</v>
      </c>
      <c r="AO359" s="25">
        <v>8.0399999999999991</v>
      </c>
      <c r="AP359" s="25">
        <v>11.32</v>
      </c>
      <c r="AQ359" s="25">
        <v>11.32</v>
      </c>
      <c r="AR359" s="25">
        <v>12.97</v>
      </c>
      <c r="AS359" s="25">
        <v>30.36</v>
      </c>
      <c r="AT359" s="25">
        <v>13.58</v>
      </c>
      <c r="AU359" s="25">
        <v>19.46</v>
      </c>
      <c r="AV359" s="25">
        <v>29.5</v>
      </c>
      <c r="AW359" s="25">
        <v>21.93</v>
      </c>
      <c r="AX359" s="25">
        <v>14.8</v>
      </c>
      <c r="AY359" s="25">
        <v>10.58</v>
      </c>
      <c r="AZ359" s="25">
        <v>316.07</v>
      </c>
      <c r="BA359" s="25">
        <v>8.0399999999999991</v>
      </c>
      <c r="BB359" s="25">
        <v>11.24</v>
      </c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11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35">
        <f t="shared" si="25"/>
        <v>3934.09</v>
      </c>
      <c r="HR359" s="35">
        <f t="shared" si="28"/>
        <v>2065.91</v>
      </c>
      <c r="HS359" s="16" t="s">
        <v>46</v>
      </c>
      <c r="HT359" s="16" t="s">
        <v>1024</v>
      </c>
    </row>
    <row r="360" spans="1:228" ht="30.75" customHeight="1">
      <c r="A360" s="15">
        <v>360</v>
      </c>
      <c r="B360" s="32" t="s">
        <v>680</v>
      </c>
      <c r="C360" s="32" t="s">
        <v>681</v>
      </c>
      <c r="D360" s="41">
        <v>2535.5300000000002</v>
      </c>
      <c r="E360" s="41">
        <v>5579.88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2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2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35">
        <f t="shared" si="25"/>
        <v>8115.41</v>
      </c>
      <c r="HR360" s="35">
        <f t="shared" si="28"/>
        <v>-2115.41</v>
      </c>
      <c r="HS360" s="36" t="s">
        <v>46</v>
      </c>
      <c r="HT360" s="36"/>
    </row>
    <row r="361" spans="1:228" ht="30.75" customHeight="1">
      <c r="A361" s="15">
        <v>361</v>
      </c>
      <c r="B361" s="26" t="s">
        <v>1085</v>
      </c>
      <c r="C361" s="26" t="s">
        <v>1086</v>
      </c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20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20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35">
        <f t="shared" si="25"/>
        <v>0</v>
      </c>
      <c r="HR361" s="17">
        <f t="shared" si="27"/>
        <v>2000</v>
      </c>
      <c r="HS361" s="21"/>
      <c r="HT361" s="21"/>
    </row>
    <row r="362" spans="1:228" ht="30.75" customHeight="1">
      <c r="A362" s="15">
        <v>362</v>
      </c>
      <c r="B362" s="18" t="s">
        <v>682</v>
      </c>
      <c r="C362" s="18" t="s">
        <v>683</v>
      </c>
      <c r="D362" s="25">
        <v>3965.88</v>
      </c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11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11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35">
        <f t="shared" si="25"/>
        <v>3965.88</v>
      </c>
      <c r="HR362" s="35">
        <f t="shared" ref="HR362:HR394" si="29">6000-HQ362</f>
        <v>2034.12</v>
      </c>
      <c r="HS362" s="16" t="s">
        <v>46</v>
      </c>
      <c r="HT362" s="16"/>
    </row>
    <row r="363" spans="1:228" ht="30.75" customHeight="1">
      <c r="A363" s="15">
        <v>363</v>
      </c>
      <c r="B363" s="18" t="s">
        <v>684</v>
      </c>
      <c r="C363" s="18" t="s">
        <v>685</v>
      </c>
      <c r="D363" s="25">
        <v>4078.02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11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11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35">
        <f t="shared" si="25"/>
        <v>4078.02</v>
      </c>
      <c r="HR363" s="35">
        <f t="shared" si="29"/>
        <v>1921.98</v>
      </c>
      <c r="HS363" s="16" t="s">
        <v>46</v>
      </c>
      <c r="HT363" s="16"/>
    </row>
    <row r="364" spans="1:228" ht="30.75" customHeight="1">
      <c r="A364" s="15">
        <v>364</v>
      </c>
      <c r="B364" s="18" t="s">
        <v>686</v>
      </c>
      <c r="C364" s="18" t="s">
        <v>687</v>
      </c>
      <c r="D364" s="25">
        <v>3988.29</v>
      </c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11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11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35">
        <f t="shared" si="25"/>
        <v>3988.29</v>
      </c>
      <c r="HR364" s="35">
        <f t="shared" si="29"/>
        <v>2011.71</v>
      </c>
      <c r="HS364" s="16" t="s">
        <v>46</v>
      </c>
      <c r="HT364" s="16"/>
    </row>
    <row r="365" spans="1:228" ht="30.75" customHeight="1">
      <c r="A365" s="15">
        <v>365</v>
      </c>
      <c r="B365" s="18" t="s">
        <v>688</v>
      </c>
      <c r="C365" s="18" t="s">
        <v>689</v>
      </c>
      <c r="D365" s="25">
        <v>4778.92</v>
      </c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11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11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35">
        <f t="shared" si="25"/>
        <v>4778.92</v>
      </c>
      <c r="HR365" s="35">
        <f t="shared" si="29"/>
        <v>1221.08</v>
      </c>
      <c r="HS365" s="16" t="s">
        <v>46</v>
      </c>
      <c r="HT365" s="16"/>
    </row>
    <row r="366" spans="1:228" ht="30.75" customHeight="1">
      <c r="A366" s="15">
        <v>366</v>
      </c>
      <c r="B366" s="18" t="s">
        <v>690</v>
      </c>
      <c r="C366" s="18" t="s">
        <v>691</v>
      </c>
      <c r="D366" s="25">
        <v>5437.36</v>
      </c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11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11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35">
        <f t="shared" si="25"/>
        <v>5437.36</v>
      </c>
      <c r="HR366" s="35">
        <f t="shared" si="29"/>
        <v>562.64000000000033</v>
      </c>
      <c r="HS366" s="16" t="s">
        <v>46</v>
      </c>
      <c r="HT366" s="16"/>
    </row>
    <row r="367" spans="1:228" ht="30.75" customHeight="1">
      <c r="A367" s="15">
        <v>367</v>
      </c>
      <c r="B367" s="18" t="s">
        <v>692</v>
      </c>
      <c r="C367" s="18" t="s">
        <v>693</v>
      </c>
      <c r="D367" s="25">
        <v>4078.02</v>
      </c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11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11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35">
        <f t="shared" si="25"/>
        <v>4078.02</v>
      </c>
      <c r="HR367" s="35">
        <f t="shared" si="29"/>
        <v>1921.98</v>
      </c>
      <c r="HS367" s="16" t="s">
        <v>46</v>
      </c>
      <c r="HT367" s="16"/>
    </row>
    <row r="368" spans="1:228" ht="30.75" customHeight="1">
      <c r="A368" s="15">
        <v>368</v>
      </c>
      <c r="B368" s="26" t="s">
        <v>1039</v>
      </c>
      <c r="C368" s="26" t="s">
        <v>1040</v>
      </c>
      <c r="D368" s="19">
        <v>36.75</v>
      </c>
      <c r="E368" s="19">
        <v>28.23</v>
      </c>
      <c r="F368" s="19">
        <v>18.59</v>
      </c>
      <c r="G368" s="19">
        <v>29.4</v>
      </c>
      <c r="H368" s="19">
        <v>7.67</v>
      </c>
      <c r="I368" s="19">
        <v>431.1</v>
      </c>
      <c r="J368" s="19">
        <v>13.68</v>
      </c>
      <c r="K368" s="19">
        <v>13.68</v>
      </c>
      <c r="L368" s="19">
        <v>6.84</v>
      </c>
      <c r="M368" s="19">
        <v>9.3800000000000008</v>
      </c>
      <c r="N368" s="19">
        <v>9.3800000000000008</v>
      </c>
      <c r="O368" s="19">
        <v>17.93</v>
      </c>
      <c r="P368" s="19">
        <v>11.9</v>
      </c>
      <c r="Q368" s="19">
        <v>24.39</v>
      </c>
      <c r="R368" s="19">
        <v>24.39</v>
      </c>
      <c r="S368" s="19">
        <v>169.8</v>
      </c>
      <c r="T368" s="19">
        <v>24.39</v>
      </c>
      <c r="U368" s="19">
        <v>24.39</v>
      </c>
      <c r="V368" s="19">
        <v>24.39</v>
      </c>
      <c r="W368" s="19">
        <v>24.39</v>
      </c>
      <c r="X368" s="19">
        <v>7.41</v>
      </c>
      <c r="Y368" s="19">
        <v>18.809999999999999</v>
      </c>
      <c r="Z368" s="19">
        <v>345.74</v>
      </c>
      <c r="AA368" s="19">
        <v>8.1</v>
      </c>
      <c r="AB368" s="19">
        <v>8.1</v>
      </c>
      <c r="AC368" s="19">
        <v>3.31</v>
      </c>
      <c r="AD368" s="19">
        <v>8.1</v>
      </c>
      <c r="AE368" s="19">
        <v>8.1</v>
      </c>
      <c r="AF368" s="19">
        <v>8.1</v>
      </c>
      <c r="AG368" s="20">
        <v>8.1</v>
      </c>
      <c r="AH368" s="19">
        <v>41.51</v>
      </c>
      <c r="AI368" s="19">
        <v>118.98</v>
      </c>
      <c r="AJ368" s="19">
        <v>8.9</v>
      </c>
      <c r="AK368" s="19">
        <v>8.9</v>
      </c>
      <c r="AL368" s="19">
        <v>10.029999999999999</v>
      </c>
      <c r="AM368" s="19">
        <v>13.68</v>
      </c>
      <c r="AN368" s="19">
        <v>13.83</v>
      </c>
      <c r="AO368" s="19">
        <v>8.1</v>
      </c>
      <c r="AP368" s="19">
        <v>8.1</v>
      </c>
      <c r="AQ368" s="19">
        <v>8.1</v>
      </c>
      <c r="AR368" s="19">
        <v>8.1</v>
      </c>
      <c r="AS368" s="19">
        <v>8.9</v>
      </c>
      <c r="AT368" s="19">
        <v>10.41</v>
      </c>
      <c r="AU368" s="19">
        <v>27.36</v>
      </c>
      <c r="AV368" s="19">
        <v>13.68</v>
      </c>
      <c r="AW368" s="19">
        <v>13.68</v>
      </c>
      <c r="AX368" s="19">
        <v>44.1</v>
      </c>
      <c r="AY368" s="19">
        <v>100.07</v>
      </c>
      <c r="AZ368" s="19">
        <v>35.630000000000003</v>
      </c>
      <c r="BA368" s="19">
        <v>6.73</v>
      </c>
      <c r="BB368" s="19">
        <v>19.29</v>
      </c>
      <c r="BC368" s="19">
        <v>19.29</v>
      </c>
      <c r="BD368" s="19">
        <v>13.68</v>
      </c>
      <c r="BE368" s="19">
        <v>11.85</v>
      </c>
      <c r="BF368" s="19">
        <v>8.9</v>
      </c>
      <c r="BG368" s="19">
        <v>13.68</v>
      </c>
      <c r="BH368" s="19">
        <v>13.68</v>
      </c>
      <c r="BI368" s="19">
        <v>13.68</v>
      </c>
      <c r="BJ368" s="19">
        <v>3.56</v>
      </c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20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35">
        <f t="shared" si="25"/>
        <v>2000.9399999999991</v>
      </c>
      <c r="HR368" s="35">
        <f t="shared" si="29"/>
        <v>3999.0600000000009</v>
      </c>
      <c r="HS368" s="16" t="s">
        <v>46</v>
      </c>
      <c r="HT368" s="16"/>
    </row>
    <row r="369" spans="1:228" ht="30.75" customHeight="1">
      <c r="A369" s="15">
        <v>369</v>
      </c>
      <c r="B369" s="18" t="s">
        <v>694</v>
      </c>
      <c r="C369" s="18" t="s">
        <v>695</v>
      </c>
      <c r="D369" s="25">
        <v>3135.52</v>
      </c>
      <c r="E369" s="25">
        <v>3.48</v>
      </c>
      <c r="F369" s="25">
        <v>8.7100000000000009</v>
      </c>
      <c r="G369" s="25">
        <v>8.7100000000000009</v>
      </c>
      <c r="H369" s="25">
        <v>8.7100000000000009</v>
      </c>
      <c r="I369" s="25">
        <v>6.94</v>
      </c>
      <c r="J369" s="25">
        <v>10.99</v>
      </c>
      <c r="K369" s="25">
        <v>97.87</v>
      </c>
      <c r="L369" s="25">
        <v>39.1</v>
      </c>
      <c r="M369" s="25">
        <v>6.85</v>
      </c>
      <c r="N369" s="25">
        <v>48.85</v>
      </c>
      <c r="O369" s="25">
        <v>10.119999999999999</v>
      </c>
      <c r="P369" s="25">
        <v>14.54</v>
      </c>
      <c r="Q369" s="25">
        <v>10.42</v>
      </c>
      <c r="R369" s="25">
        <v>21.57</v>
      </c>
      <c r="S369" s="25">
        <v>29.4</v>
      </c>
      <c r="T369" s="25">
        <v>13.38</v>
      </c>
      <c r="U369" s="25">
        <v>11.16</v>
      </c>
      <c r="V369" s="25">
        <v>7.9</v>
      </c>
      <c r="W369" s="25">
        <v>13.38</v>
      </c>
      <c r="X369" s="25">
        <v>13.73</v>
      </c>
      <c r="Y369" s="25">
        <v>13.38</v>
      </c>
      <c r="Z369" s="25">
        <v>72</v>
      </c>
      <c r="AA369" s="25">
        <v>13.38</v>
      </c>
      <c r="AB369" s="25">
        <v>7.25</v>
      </c>
      <c r="AC369" s="25">
        <v>10.77</v>
      </c>
      <c r="AD369" s="25">
        <v>8.7100000000000009</v>
      </c>
      <c r="AE369" s="25">
        <v>8.7100000000000009</v>
      </c>
      <c r="AF369" s="25">
        <v>20.69</v>
      </c>
      <c r="AG369" s="11">
        <v>17.71</v>
      </c>
      <c r="AH369" s="25">
        <v>27.73</v>
      </c>
      <c r="AI369" s="25">
        <v>13.38</v>
      </c>
      <c r="AJ369" s="25">
        <v>13.38</v>
      </c>
      <c r="AK369" s="25">
        <v>41.11</v>
      </c>
      <c r="AL369" s="25">
        <v>15.94</v>
      </c>
      <c r="AM369" s="25">
        <v>15.94</v>
      </c>
      <c r="AN369" s="25">
        <v>7.91</v>
      </c>
      <c r="AO369" s="25">
        <v>37.200000000000003</v>
      </c>
      <c r="AP369" s="25">
        <v>10.17</v>
      </c>
      <c r="AQ369" s="25">
        <v>14.49</v>
      </c>
      <c r="AR369" s="25">
        <v>19.18</v>
      </c>
      <c r="AS369" s="25">
        <v>8.7100000000000009</v>
      </c>
      <c r="AT369" s="25">
        <v>15.3</v>
      </c>
      <c r="AU369" s="25">
        <v>5.4</v>
      </c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11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35">
        <f t="shared" si="25"/>
        <v>3939.7700000000004</v>
      </c>
      <c r="HR369" s="35">
        <f t="shared" si="29"/>
        <v>2060.2299999999996</v>
      </c>
      <c r="HS369" s="16" t="s">
        <v>46</v>
      </c>
      <c r="HT369" s="16" t="s">
        <v>1024</v>
      </c>
    </row>
    <row r="370" spans="1:228" ht="30.75" customHeight="1">
      <c r="A370" s="15">
        <v>370</v>
      </c>
      <c r="B370" s="26" t="s">
        <v>1035</v>
      </c>
      <c r="C370" s="26" t="s">
        <v>1036</v>
      </c>
      <c r="D370" s="19">
        <v>3822.59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20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20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35">
        <f t="shared" si="25"/>
        <v>3822.59</v>
      </c>
      <c r="HR370" s="35">
        <f t="shared" si="29"/>
        <v>2177.41</v>
      </c>
      <c r="HS370" s="16" t="s">
        <v>46</v>
      </c>
      <c r="HT370" s="16"/>
    </row>
    <row r="371" spans="1:228" ht="30.75" customHeight="1">
      <c r="A371" s="15">
        <v>371</v>
      </c>
      <c r="B371" s="18" t="s">
        <v>696</v>
      </c>
      <c r="C371" s="18" t="s">
        <v>697</v>
      </c>
      <c r="D371" s="25">
        <v>4673.79</v>
      </c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11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11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35">
        <f t="shared" si="25"/>
        <v>4673.79</v>
      </c>
      <c r="HR371" s="35">
        <f t="shared" si="29"/>
        <v>1326.21</v>
      </c>
      <c r="HS371" s="16" t="s">
        <v>46</v>
      </c>
      <c r="HT371" s="16"/>
    </row>
    <row r="372" spans="1:228" ht="30.75" customHeight="1">
      <c r="A372" s="15">
        <v>372</v>
      </c>
      <c r="B372" s="32" t="s">
        <v>698</v>
      </c>
      <c r="C372" s="32" t="s">
        <v>699</v>
      </c>
      <c r="D372" s="41">
        <v>2170.77</v>
      </c>
      <c r="E372" s="41">
        <v>4413.78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2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2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  <c r="GE372" s="41"/>
      <c r="GF372" s="41"/>
      <c r="GG372" s="41"/>
      <c r="GH372" s="41"/>
      <c r="GI372" s="41"/>
      <c r="GJ372" s="41"/>
      <c r="GK372" s="41"/>
      <c r="GL372" s="41"/>
      <c r="GM372" s="41"/>
      <c r="GN372" s="41"/>
      <c r="GO372" s="41"/>
      <c r="GP372" s="41"/>
      <c r="GQ372" s="41"/>
      <c r="GR372" s="41"/>
      <c r="GS372" s="41"/>
      <c r="GT372" s="41"/>
      <c r="GU372" s="41"/>
      <c r="GV372" s="41"/>
      <c r="GW372" s="41"/>
      <c r="GX372" s="41"/>
      <c r="GY372" s="41"/>
      <c r="GZ372" s="41"/>
      <c r="HA372" s="41"/>
      <c r="HB372" s="41"/>
      <c r="HC372" s="41"/>
      <c r="HD372" s="41"/>
      <c r="HE372" s="41"/>
      <c r="HF372" s="41"/>
      <c r="HG372" s="41"/>
      <c r="HH372" s="41"/>
      <c r="HI372" s="41"/>
      <c r="HJ372" s="41"/>
      <c r="HK372" s="41"/>
      <c r="HL372" s="41"/>
      <c r="HM372" s="41"/>
      <c r="HN372" s="41"/>
      <c r="HO372" s="41"/>
      <c r="HP372" s="41"/>
      <c r="HQ372" s="35">
        <f t="shared" si="25"/>
        <v>6584.5499999999993</v>
      </c>
      <c r="HR372" s="35">
        <f t="shared" si="29"/>
        <v>-584.54999999999927</v>
      </c>
      <c r="HS372" s="36" t="s">
        <v>46</v>
      </c>
      <c r="HT372" s="36"/>
    </row>
    <row r="373" spans="1:228" ht="30.75" customHeight="1">
      <c r="A373" s="15">
        <v>373</v>
      </c>
      <c r="B373" s="18" t="s">
        <v>700</v>
      </c>
      <c r="C373" s="18" t="s">
        <v>701</v>
      </c>
      <c r="D373" s="25">
        <v>2573.13</v>
      </c>
      <c r="E373" s="25">
        <v>2749.18</v>
      </c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11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11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35">
        <f t="shared" si="25"/>
        <v>5322.3099999999995</v>
      </c>
      <c r="HR373" s="35">
        <f t="shared" si="29"/>
        <v>677.69000000000051</v>
      </c>
      <c r="HS373" s="16" t="s">
        <v>46</v>
      </c>
      <c r="HT373" s="16"/>
    </row>
    <row r="374" spans="1:228" ht="30.75" customHeight="1">
      <c r="A374" s="15">
        <v>374</v>
      </c>
      <c r="B374" s="18" t="s">
        <v>702</v>
      </c>
      <c r="C374" s="18" t="s">
        <v>703</v>
      </c>
      <c r="D374" s="25">
        <v>4405.8999999999996</v>
      </c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11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11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35">
        <f t="shared" si="25"/>
        <v>4405.8999999999996</v>
      </c>
      <c r="HR374" s="35">
        <f t="shared" si="29"/>
        <v>1594.1000000000004</v>
      </c>
      <c r="HS374" s="16" t="s">
        <v>46</v>
      </c>
      <c r="HT374" s="16"/>
    </row>
    <row r="375" spans="1:228" ht="30.75" customHeight="1">
      <c r="A375" s="15">
        <v>375</v>
      </c>
      <c r="B375" s="18" t="s">
        <v>704</v>
      </c>
      <c r="C375" s="18" t="s">
        <v>705</v>
      </c>
      <c r="D375" s="25">
        <v>5396.56</v>
      </c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11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11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35">
        <f t="shared" si="25"/>
        <v>5396.56</v>
      </c>
      <c r="HR375" s="35">
        <f t="shared" si="29"/>
        <v>603.4399999999996</v>
      </c>
      <c r="HS375" s="16" t="s">
        <v>46</v>
      </c>
      <c r="HT375" s="16"/>
    </row>
    <row r="376" spans="1:228" ht="30.75" customHeight="1">
      <c r="A376" s="15">
        <v>376</v>
      </c>
      <c r="B376" s="18" t="s">
        <v>706</v>
      </c>
      <c r="C376" s="18" t="s">
        <v>707</v>
      </c>
      <c r="D376" s="25">
        <v>2718.68</v>
      </c>
      <c r="E376" s="25">
        <v>2767.88</v>
      </c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11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11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35">
        <f t="shared" si="25"/>
        <v>5486.5599999999995</v>
      </c>
      <c r="HR376" s="35">
        <f t="shared" si="29"/>
        <v>513.44000000000051</v>
      </c>
      <c r="HS376" s="16" t="s">
        <v>46</v>
      </c>
      <c r="HT376" s="16"/>
    </row>
    <row r="377" spans="1:228" ht="30.75" customHeight="1">
      <c r="A377" s="15">
        <v>377</v>
      </c>
      <c r="B377" s="18" t="s">
        <v>708</v>
      </c>
      <c r="C377" s="18" t="s">
        <v>709</v>
      </c>
      <c r="D377" s="25">
        <v>3499.26</v>
      </c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11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11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35">
        <f t="shared" si="25"/>
        <v>3499.26</v>
      </c>
      <c r="HR377" s="35">
        <f t="shared" si="29"/>
        <v>2500.7399999999998</v>
      </c>
      <c r="HS377" s="16" t="s">
        <v>46</v>
      </c>
      <c r="HT377" s="16"/>
    </row>
    <row r="378" spans="1:228" ht="30.75" customHeight="1">
      <c r="A378" s="15">
        <v>378</v>
      </c>
      <c r="B378" s="32" t="s">
        <v>710</v>
      </c>
      <c r="C378" s="32" t="s">
        <v>711</v>
      </c>
      <c r="D378" s="41">
        <v>3499.26</v>
      </c>
      <c r="E378" s="41">
        <v>8004.67</v>
      </c>
      <c r="F378" s="41">
        <v>4513.07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2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2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35">
        <f t="shared" si="25"/>
        <v>16017</v>
      </c>
      <c r="HR378" s="35">
        <f t="shared" si="29"/>
        <v>-10017</v>
      </c>
      <c r="HS378" s="36" t="s">
        <v>46</v>
      </c>
      <c r="HT378" s="36" t="s">
        <v>1024</v>
      </c>
    </row>
    <row r="379" spans="1:228" ht="30.75" customHeight="1">
      <c r="A379" s="15">
        <v>379</v>
      </c>
      <c r="B379" s="18" t="s">
        <v>712</v>
      </c>
      <c r="C379" s="18" t="s">
        <v>713</v>
      </c>
      <c r="D379" s="25">
        <v>3403.03</v>
      </c>
      <c r="E379" s="25">
        <v>126.47</v>
      </c>
      <c r="F379" s="25">
        <v>7.84</v>
      </c>
      <c r="G379" s="25">
        <v>7.84</v>
      </c>
      <c r="H379" s="25">
        <v>7.32</v>
      </c>
      <c r="I379" s="25">
        <v>8.86</v>
      </c>
      <c r="J379" s="25">
        <v>43.92</v>
      </c>
      <c r="K379" s="25">
        <v>21.41</v>
      </c>
      <c r="L379" s="25">
        <v>13.63</v>
      </c>
      <c r="M379" s="25">
        <v>8.32</v>
      </c>
      <c r="N379" s="25">
        <v>9.09</v>
      </c>
      <c r="O379" s="25">
        <v>15.54</v>
      </c>
      <c r="P379" s="25">
        <v>13.63</v>
      </c>
      <c r="Q379" s="25">
        <v>22.71</v>
      </c>
      <c r="R379" s="25">
        <v>79.900000000000006</v>
      </c>
      <c r="S379" s="25">
        <v>99.45</v>
      </c>
      <c r="T379" s="25">
        <v>16.75</v>
      </c>
      <c r="U379" s="25">
        <v>11.12</v>
      </c>
      <c r="V379" s="25">
        <v>8.86</v>
      </c>
      <c r="W379" s="25">
        <v>10.43</v>
      </c>
      <c r="X379" s="25">
        <v>19.829999999999998</v>
      </c>
      <c r="Y379" s="25">
        <v>8.0399999999999991</v>
      </c>
      <c r="Z379" s="25">
        <v>12.96</v>
      </c>
      <c r="AA379" s="25">
        <v>14.13</v>
      </c>
      <c r="AB379" s="25">
        <v>8.86</v>
      </c>
      <c r="AC379" s="25">
        <v>16.38</v>
      </c>
      <c r="AD379" s="25">
        <v>173</v>
      </c>
      <c r="AE379" s="25">
        <v>19.829999999999998</v>
      </c>
      <c r="AF379" s="25">
        <v>59.28</v>
      </c>
      <c r="AG379" s="11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11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35">
        <f t="shared" si="25"/>
        <v>4268.4300000000012</v>
      </c>
      <c r="HR379" s="35">
        <f t="shared" si="29"/>
        <v>1731.5699999999988</v>
      </c>
      <c r="HS379" s="16" t="s">
        <v>46</v>
      </c>
      <c r="HT379" s="16" t="s">
        <v>1024</v>
      </c>
    </row>
    <row r="380" spans="1:228" ht="30.75" customHeight="1">
      <c r="A380" s="15">
        <v>380</v>
      </c>
      <c r="B380" s="18" t="s">
        <v>714</v>
      </c>
      <c r="C380" s="18" t="s">
        <v>715</v>
      </c>
      <c r="D380" s="25">
        <v>2219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11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11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35">
        <f t="shared" si="25"/>
        <v>2219</v>
      </c>
      <c r="HR380" s="35">
        <f t="shared" si="29"/>
        <v>3781</v>
      </c>
      <c r="HS380" s="16" t="s">
        <v>46</v>
      </c>
      <c r="HT380" s="16"/>
    </row>
    <row r="381" spans="1:228" ht="30.75" customHeight="1">
      <c r="A381" s="15">
        <v>381</v>
      </c>
      <c r="B381" s="18" t="s">
        <v>716</v>
      </c>
      <c r="C381" s="18" t="s">
        <v>717</v>
      </c>
      <c r="D381" s="25">
        <v>4078.02</v>
      </c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11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11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35">
        <f t="shared" si="25"/>
        <v>4078.02</v>
      </c>
      <c r="HR381" s="35">
        <f t="shared" si="29"/>
        <v>1921.98</v>
      </c>
      <c r="HS381" s="16" t="s">
        <v>46</v>
      </c>
      <c r="HT381" s="16"/>
    </row>
    <row r="382" spans="1:228" ht="30.75" customHeight="1">
      <c r="A382" s="15">
        <v>382</v>
      </c>
      <c r="B382" s="32" t="s">
        <v>718</v>
      </c>
      <c r="C382" s="32" t="s">
        <v>719</v>
      </c>
      <c r="D382" s="41">
        <v>1329.43</v>
      </c>
      <c r="E382" s="41">
        <v>1329.43</v>
      </c>
      <c r="F382" s="41">
        <v>3422.28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2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2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  <c r="FP382" s="41"/>
      <c r="FQ382" s="41"/>
      <c r="FR382" s="41"/>
      <c r="FS382" s="41"/>
      <c r="FT382" s="41"/>
      <c r="FU382" s="41"/>
      <c r="FV382" s="41"/>
      <c r="FW382" s="41"/>
      <c r="FX382" s="41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  <c r="HQ382" s="35">
        <f t="shared" si="25"/>
        <v>6081.14</v>
      </c>
      <c r="HR382" s="35">
        <f t="shared" si="29"/>
        <v>-81.140000000000327</v>
      </c>
      <c r="HS382" s="36" t="s">
        <v>46</v>
      </c>
      <c r="HT382" s="36" t="s">
        <v>1024</v>
      </c>
    </row>
    <row r="383" spans="1:228" ht="30.75" customHeight="1">
      <c r="A383" s="15">
        <v>383</v>
      </c>
      <c r="B383" s="18" t="s">
        <v>720</v>
      </c>
      <c r="C383" s="18" t="s">
        <v>721</v>
      </c>
      <c r="D383" s="25">
        <v>5317.72</v>
      </c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11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11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35">
        <f t="shared" si="25"/>
        <v>5317.72</v>
      </c>
      <c r="HR383" s="35">
        <f t="shared" si="29"/>
        <v>682.27999999999975</v>
      </c>
      <c r="HS383" s="16" t="s">
        <v>46</v>
      </c>
      <c r="HT383" s="16"/>
    </row>
    <row r="384" spans="1:228" ht="30.75" customHeight="1">
      <c r="A384" s="15">
        <v>384</v>
      </c>
      <c r="B384" s="18" t="s">
        <v>722</v>
      </c>
      <c r="C384" s="18" t="s">
        <v>723</v>
      </c>
      <c r="D384" s="25">
        <v>3222.61</v>
      </c>
      <c r="E384" s="25">
        <v>9.8800000000000008</v>
      </c>
      <c r="F384" s="25">
        <v>13.71</v>
      </c>
      <c r="G384" s="25">
        <v>8.91</v>
      </c>
      <c r="H384" s="25">
        <v>13.71</v>
      </c>
      <c r="I384" s="25">
        <v>18.13</v>
      </c>
      <c r="J384" s="25">
        <v>16.64</v>
      </c>
      <c r="K384" s="25">
        <v>173.98</v>
      </c>
      <c r="L384" s="25">
        <v>28.86</v>
      </c>
      <c r="M384" s="25">
        <v>2.2599999999999998</v>
      </c>
      <c r="N384" s="25">
        <v>8.91</v>
      </c>
      <c r="O384" s="25">
        <v>15.59</v>
      </c>
      <c r="P384" s="25">
        <v>14.04</v>
      </c>
      <c r="Q384" s="25">
        <v>16.09</v>
      </c>
      <c r="R384" s="25">
        <v>25.7</v>
      </c>
      <c r="S384" s="25">
        <v>41.76</v>
      </c>
      <c r="T384" s="25">
        <v>13.71</v>
      </c>
      <c r="U384" s="25">
        <v>8.91</v>
      </c>
      <c r="V384" s="25">
        <v>19.62</v>
      </c>
      <c r="W384" s="25">
        <v>173.98</v>
      </c>
      <c r="X384" s="25">
        <v>3.83</v>
      </c>
      <c r="Y384" s="25">
        <v>8.91</v>
      </c>
      <c r="Z384" s="25">
        <v>28.55</v>
      </c>
      <c r="AA384" s="25">
        <v>54.86</v>
      </c>
      <c r="AB384" s="25">
        <v>11.24</v>
      </c>
      <c r="AC384" s="25">
        <v>62.26</v>
      </c>
      <c r="AD384" s="25">
        <v>16.84</v>
      </c>
      <c r="AE384" s="25">
        <v>7.52</v>
      </c>
      <c r="AF384" s="25">
        <v>7.52</v>
      </c>
      <c r="AG384" s="11">
        <v>91.82</v>
      </c>
      <c r="AH384" s="25">
        <v>7.52</v>
      </c>
      <c r="AI384" s="25">
        <v>20.86</v>
      </c>
      <c r="AJ384" s="25">
        <v>8.27</v>
      </c>
      <c r="AK384" s="25">
        <v>7.52</v>
      </c>
      <c r="AL384" s="25">
        <v>13.71</v>
      </c>
      <c r="AM384" s="25">
        <v>8.27</v>
      </c>
      <c r="AN384" s="25">
        <v>8.27</v>
      </c>
      <c r="AO384" s="25">
        <v>9.15</v>
      </c>
      <c r="AP384" s="25">
        <v>8.11</v>
      </c>
      <c r="AQ384" s="25">
        <v>8.27</v>
      </c>
      <c r="AR384" s="25">
        <v>7.52</v>
      </c>
      <c r="AS384" s="25">
        <v>7.52</v>
      </c>
      <c r="AT384" s="25">
        <v>3.83</v>
      </c>
      <c r="AU384" s="25">
        <v>16.59</v>
      </c>
      <c r="AV384" s="25">
        <v>8.27</v>
      </c>
      <c r="AW384" s="25">
        <v>8.27</v>
      </c>
      <c r="AX384" s="25">
        <v>8.27</v>
      </c>
      <c r="AY384" s="25">
        <v>15.35</v>
      </c>
      <c r="AZ384" s="25">
        <v>255.6</v>
      </c>
      <c r="BA384" s="25">
        <v>41.35</v>
      </c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11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35">
        <f t="shared" si="25"/>
        <v>4612.8700000000053</v>
      </c>
      <c r="HR384" s="35">
        <f t="shared" si="29"/>
        <v>1387.1299999999947</v>
      </c>
      <c r="HS384" s="16" t="s">
        <v>46</v>
      </c>
      <c r="HT384" s="16" t="s">
        <v>1024</v>
      </c>
    </row>
    <row r="385" spans="1:228" ht="30.75" customHeight="1">
      <c r="A385" s="15">
        <v>385</v>
      </c>
      <c r="B385" s="18" t="s">
        <v>724</v>
      </c>
      <c r="C385" s="18" t="s">
        <v>725</v>
      </c>
      <c r="D385" s="25">
        <v>4078.02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11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11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35">
        <f t="shared" si="25"/>
        <v>4078.02</v>
      </c>
      <c r="HR385" s="35">
        <f t="shared" si="29"/>
        <v>1921.98</v>
      </c>
      <c r="HS385" s="16" t="s">
        <v>46</v>
      </c>
      <c r="HT385" s="16"/>
    </row>
    <row r="386" spans="1:228" ht="30.75" customHeight="1">
      <c r="A386" s="15">
        <v>386</v>
      </c>
      <c r="B386" s="18" t="s">
        <v>726</v>
      </c>
      <c r="C386" s="18" t="s">
        <v>727</v>
      </c>
      <c r="D386" s="25">
        <v>4078.02</v>
      </c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11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11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35">
        <f t="shared" si="25"/>
        <v>4078.02</v>
      </c>
      <c r="HR386" s="35">
        <f t="shared" si="29"/>
        <v>1921.98</v>
      </c>
      <c r="HS386" s="16" t="s">
        <v>46</v>
      </c>
      <c r="HT386" s="16"/>
    </row>
    <row r="387" spans="1:228" ht="30.75" customHeight="1">
      <c r="A387" s="15">
        <v>387</v>
      </c>
      <c r="B387" s="18" t="s">
        <v>728</v>
      </c>
      <c r="C387" s="18" t="s">
        <v>728</v>
      </c>
      <c r="D387" s="25">
        <v>4778.92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11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11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35">
        <f t="shared" ref="HQ387:HQ450" si="30">SUM(D387:HP387)</f>
        <v>4778.92</v>
      </c>
      <c r="HR387" s="35">
        <f t="shared" si="29"/>
        <v>1221.08</v>
      </c>
      <c r="HS387" s="16" t="s">
        <v>46</v>
      </c>
      <c r="HT387" s="16"/>
    </row>
    <row r="388" spans="1:228" ht="30.75" customHeight="1">
      <c r="A388" s="15">
        <v>388</v>
      </c>
      <c r="B388" s="18" t="s">
        <v>729</v>
      </c>
      <c r="C388" s="18" t="s">
        <v>730</v>
      </c>
      <c r="D388" s="25">
        <v>3499</v>
      </c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11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11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35">
        <f t="shared" si="30"/>
        <v>3499</v>
      </c>
      <c r="HR388" s="35">
        <f t="shared" si="29"/>
        <v>2501</v>
      </c>
      <c r="HS388" s="16" t="s">
        <v>46</v>
      </c>
      <c r="HT388" s="16"/>
    </row>
    <row r="389" spans="1:228" ht="30.75" customHeight="1">
      <c r="A389" s="15">
        <v>389</v>
      </c>
      <c r="B389" s="32" t="s">
        <v>731</v>
      </c>
      <c r="C389" s="32" t="s">
        <v>732</v>
      </c>
      <c r="D389" s="41">
        <v>2795.96</v>
      </c>
      <c r="E389" s="41">
        <v>4184.91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2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2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35">
        <f t="shared" si="30"/>
        <v>6980.87</v>
      </c>
      <c r="HR389" s="35">
        <f t="shared" si="29"/>
        <v>-980.86999999999989</v>
      </c>
      <c r="HS389" s="36" t="s">
        <v>46</v>
      </c>
      <c r="HT389" s="36"/>
    </row>
    <row r="390" spans="1:228" ht="30.75" customHeight="1">
      <c r="A390" s="15">
        <v>390</v>
      </c>
      <c r="B390" s="18" t="s">
        <v>733</v>
      </c>
      <c r="C390" s="18" t="s">
        <v>734</v>
      </c>
      <c r="D390" s="25">
        <v>1329.34</v>
      </c>
      <c r="E390" s="25">
        <v>2.82</v>
      </c>
      <c r="F390" s="25">
        <v>18.559999999999999</v>
      </c>
      <c r="G390" s="25">
        <v>325.41000000000003</v>
      </c>
      <c r="H390" s="25">
        <v>13.52</v>
      </c>
      <c r="I390" s="25">
        <v>16.649999999999999</v>
      </c>
      <c r="J390" s="25">
        <v>9.1199999999999992</v>
      </c>
      <c r="K390" s="25">
        <v>22.26</v>
      </c>
      <c r="L390" s="25">
        <v>14.02</v>
      </c>
      <c r="M390" s="25">
        <v>7.69</v>
      </c>
      <c r="N390" s="25">
        <v>7.69</v>
      </c>
      <c r="O390" s="25">
        <v>16.02</v>
      </c>
      <c r="P390" s="25">
        <v>12.64</v>
      </c>
      <c r="Q390" s="25">
        <v>13.21</v>
      </c>
      <c r="R390" s="25">
        <v>8.06</v>
      </c>
      <c r="S390" s="25">
        <v>177.89</v>
      </c>
      <c r="T390" s="25">
        <v>14.02</v>
      </c>
      <c r="U390" s="25">
        <v>14.89</v>
      </c>
      <c r="V390" s="25">
        <v>33.93</v>
      </c>
      <c r="W390" s="25">
        <v>36.770000000000003</v>
      </c>
      <c r="X390" s="25">
        <v>33.93</v>
      </c>
      <c r="Y390" s="25">
        <v>28.01</v>
      </c>
      <c r="Z390" s="25">
        <v>9.1229999999999993</v>
      </c>
      <c r="AA390" s="25">
        <v>146.85</v>
      </c>
      <c r="AB390" s="25">
        <v>7.21</v>
      </c>
      <c r="AC390" s="25">
        <v>9.61</v>
      </c>
      <c r="AD390" s="25">
        <v>8.4600000000000009</v>
      </c>
      <c r="AE390" s="25">
        <v>28.62</v>
      </c>
      <c r="AF390" s="25">
        <v>13.52</v>
      </c>
      <c r="AG390" s="11">
        <v>7.46</v>
      </c>
      <c r="AH390" s="25">
        <v>119.2</v>
      </c>
      <c r="AI390" s="25">
        <v>24.9</v>
      </c>
      <c r="AJ390" s="25">
        <v>13.19</v>
      </c>
      <c r="AK390" s="25">
        <v>22.58</v>
      </c>
      <c r="AL390" s="25">
        <v>20.03</v>
      </c>
      <c r="AM390" s="25">
        <v>16.920000000000002</v>
      </c>
      <c r="AN390" s="25">
        <v>13.53</v>
      </c>
      <c r="AO390" s="25">
        <v>56.88</v>
      </c>
      <c r="AP390" s="25">
        <v>18.559999999999999</v>
      </c>
      <c r="AQ390" s="25">
        <v>47.4</v>
      </c>
      <c r="AR390" s="25">
        <v>440.55</v>
      </c>
      <c r="AS390" s="25">
        <v>14.02</v>
      </c>
      <c r="AT390" s="25">
        <v>14.02</v>
      </c>
      <c r="AU390" s="25">
        <v>24.81</v>
      </c>
      <c r="AV390" s="25">
        <v>69.08</v>
      </c>
      <c r="AW390" s="25">
        <v>28.79</v>
      </c>
      <c r="AX390" s="25">
        <v>3.92</v>
      </c>
      <c r="AY390" s="25">
        <v>146.85</v>
      </c>
      <c r="AZ390" s="25">
        <v>12.41</v>
      </c>
      <c r="BA390" s="25">
        <v>18.239999999999998</v>
      </c>
      <c r="BB390" s="25">
        <v>13.21</v>
      </c>
      <c r="BC390" s="25">
        <v>26.27</v>
      </c>
      <c r="BD390" s="25">
        <v>18.239999999999998</v>
      </c>
      <c r="BE390" s="25">
        <v>24.61</v>
      </c>
      <c r="BF390" s="25">
        <v>9.61</v>
      </c>
      <c r="BG390" s="25">
        <v>26.66</v>
      </c>
      <c r="BH390" s="25">
        <v>15.94</v>
      </c>
      <c r="BI390" s="25">
        <v>11.4</v>
      </c>
      <c r="BJ390" s="25">
        <v>15.94</v>
      </c>
      <c r="BK390" s="25">
        <v>10.66</v>
      </c>
      <c r="BL390" s="25">
        <v>121.58</v>
      </c>
      <c r="BM390" s="25">
        <v>15.28</v>
      </c>
      <c r="BN390" s="25">
        <v>5.2</v>
      </c>
      <c r="BO390" s="25">
        <v>69.08</v>
      </c>
      <c r="BP390" s="25">
        <v>62.21</v>
      </c>
      <c r="BQ390" s="25">
        <v>49.75</v>
      </c>
      <c r="BR390" s="25">
        <v>99.92</v>
      </c>
      <c r="BS390" s="25">
        <v>82.16</v>
      </c>
      <c r="BT390" s="25">
        <v>37.5</v>
      </c>
      <c r="BU390" s="25">
        <v>26.27</v>
      </c>
      <c r="BV390" s="25">
        <v>15.84</v>
      </c>
      <c r="BW390" s="25">
        <v>82.16</v>
      </c>
      <c r="BX390" s="25">
        <v>8.2899999999999991</v>
      </c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11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35">
        <f t="shared" si="30"/>
        <v>4360.9630000000006</v>
      </c>
      <c r="HR390" s="35">
        <f t="shared" si="29"/>
        <v>1639.0369999999994</v>
      </c>
      <c r="HS390" s="16" t="s">
        <v>46</v>
      </c>
      <c r="HT390" s="16" t="s">
        <v>1024</v>
      </c>
    </row>
    <row r="391" spans="1:228" ht="30.75" customHeight="1">
      <c r="A391" s="15">
        <v>391</v>
      </c>
      <c r="B391" s="18" t="s">
        <v>735</v>
      </c>
      <c r="C391" s="18" t="s">
        <v>736</v>
      </c>
      <c r="D391" s="25">
        <v>11.74</v>
      </c>
      <c r="E391" s="25">
        <v>7.52</v>
      </c>
      <c r="F391" s="25">
        <v>2.2599999999999998</v>
      </c>
      <c r="G391" s="25">
        <v>17.829999999999998</v>
      </c>
      <c r="H391" s="25">
        <v>14.4</v>
      </c>
      <c r="I391" s="25">
        <v>12.36</v>
      </c>
      <c r="J391" s="25">
        <v>12.92</v>
      </c>
      <c r="K391" s="25">
        <v>12.92</v>
      </c>
      <c r="L391" s="25">
        <v>430.83</v>
      </c>
      <c r="M391" s="25">
        <v>6.86</v>
      </c>
      <c r="N391" s="25">
        <v>6.86</v>
      </c>
      <c r="O391" s="25">
        <v>199.26</v>
      </c>
      <c r="P391" s="25">
        <v>27.42</v>
      </c>
      <c r="Q391" s="25">
        <v>13.7</v>
      </c>
      <c r="R391" s="25">
        <v>182.09</v>
      </c>
      <c r="S391" s="25">
        <v>9.4</v>
      </c>
      <c r="T391" s="25">
        <v>31.53</v>
      </c>
      <c r="U391" s="25">
        <v>31.53</v>
      </c>
      <c r="V391" s="25">
        <v>37.08</v>
      </c>
      <c r="W391" s="25">
        <v>7.61</v>
      </c>
      <c r="X391" s="25">
        <v>3.83</v>
      </c>
      <c r="Y391" s="25">
        <v>7.36</v>
      </c>
      <c r="Z391" s="25">
        <v>80.349999999999994</v>
      </c>
      <c r="AA391" s="25">
        <v>23.11</v>
      </c>
      <c r="AB391" s="25">
        <v>12.07</v>
      </c>
      <c r="AC391" s="25">
        <v>100.01</v>
      </c>
      <c r="AD391" s="25">
        <v>20.86</v>
      </c>
      <c r="AE391" s="25">
        <v>17.54</v>
      </c>
      <c r="AF391" s="25">
        <v>83.97</v>
      </c>
      <c r="AG391" s="11">
        <v>10.98</v>
      </c>
      <c r="AH391" s="25">
        <v>24.5</v>
      </c>
      <c r="AI391" s="25">
        <v>15.67</v>
      </c>
      <c r="AJ391" s="25">
        <v>17.05</v>
      </c>
      <c r="AK391" s="25">
        <v>7.88</v>
      </c>
      <c r="AL391" s="25">
        <v>2.66</v>
      </c>
      <c r="AM391" s="25">
        <v>18.52</v>
      </c>
      <c r="AN391" s="25">
        <v>1.88</v>
      </c>
      <c r="AO391" s="25">
        <v>28.2</v>
      </c>
      <c r="AP391" s="25">
        <v>10.76</v>
      </c>
      <c r="AQ391" s="25">
        <v>143.61000000000001</v>
      </c>
      <c r="AR391" s="25">
        <v>430.83</v>
      </c>
      <c r="AS391" s="25">
        <v>3.31</v>
      </c>
      <c r="AT391" s="25">
        <v>10.4</v>
      </c>
      <c r="AU391" s="25">
        <v>7.88</v>
      </c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11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35">
        <f t="shared" si="30"/>
        <v>2159.35</v>
      </c>
      <c r="HR391" s="35">
        <f t="shared" si="29"/>
        <v>3840.65</v>
      </c>
      <c r="HS391" s="16" t="s">
        <v>46</v>
      </c>
      <c r="HT391" s="16" t="s">
        <v>1024</v>
      </c>
    </row>
    <row r="392" spans="1:228" ht="30.75" customHeight="1">
      <c r="A392" s="15">
        <v>392</v>
      </c>
      <c r="B392" s="18" t="s">
        <v>737</v>
      </c>
      <c r="C392" s="18" t="s">
        <v>738</v>
      </c>
      <c r="D392" s="25">
        <v>3422.28</v>
      </c>
      <c r="E392" s="25">
        <v>10.4</v>
      </c>
      <c r="F392" s="25">
        <v>13.71</v>
      </c>
      <c r="G392" s="25">
        <v>12.4</v>
      </c>
      <c r="H392" s="25">
        <v>15.63</v>
      </c>
      <c r="I392" s="25">
        <v>3.31</v>
      </c>
      <c r="J392" s="25">
        <v>10.4</v>
      </c>
      <c r="K392" s="25">
        <v>17.489999999999998</v>
      </c>
      <c r="L392" s="25">
        <v>318.25</v>
      </c>
      <c r="M392" s="25">
        <v>25.89</v>
      </c>
      <c r="N392" s="25">
        <v>13.71</v>
      </c>
      <c r="O392" s="25">
        <v>10.69</v>
      </c>
      <c r="P392" s="25">
        <v>15.63</v>
      </c>
      <c r="Q392" s="25">
        <v>80.349999999999994</v>
      </c>
      <c r="R392" s="25">
        <v>9.8800000000000008</v>
      </c>
      <c r="S392" s="25">
        <v>3.56</v>
      </c>
      <c r="T392" s="25">
        <v>430.83</v>
      </c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11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11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35">
        <f t="shared" si="30"/>
        <v>4414.4100000000008</v>
      </c>
      <c r="HR392" s="35">
        <f t="shared" si="29"/>
        <v>1585.5899999999992</v>
      </c>
      <c r="HS392" s="16" t="s">
        <v>46</v>
      </c>
      <c r="HT392" s="16" t="s">
        <v>1024</v>
      </c>
    </row>
    <row r="393" spans="1:228" ht="30.75" customHeight="1">
      <c r="A393" s="15">
        <v>393</v>
      </c>
      <c r="B393" s="18" t="s">
        <v>739</v>
      </c>
      <c r="C393" s="18" t="s">
        <v>740</v>
      </c>
      <c r="D393" s="25">
        <v>3473.01</v>
      </c>
      <c r="E393" s="25">
        <v>17.100000000000001</v>
      </c>
      <c r="F393" s="25">
        <v>18.39</v>
      </c>
      <c r="G393" s="25">
        <v>8</v>
      </c>
      <c r="H393" s="25">
        <v>9.5299999999999994</v>
      </c>
      <c r="I393" s="25">
        <v>131.82</v>
      </c>
      <c r="J393" s="25">
        <v>13.21</v>
      </c>
      <c r="K393" s="25">
        <v>176.56</v>
      </c>
      <c r="L393" s="25">
        <v>13.91</v>
      </c>
      <c r="M393" s="25">
        <v>4.78</v>
      </c>
      <c r="N393" s="25">
        <v>11</v>
      </c>
      <c r="O393" s="25">
        <v>11.02</v>
      </c>
      <c r="P393" s="25">
        <v>17.53</v>
      </c>
      <c r="Q393" s="25">
        <v>13.91</v>
      </c>
      <c r="R393" s="25">
        <v>13.91</v>
      </c>
      <c r="S393" s="25">
        <v>21.42</v>
      </c>
      <c r="T393" s="25">
        <v>10.71</v>
      </c>
      <c r="U393" s="25">
        <v>12.49</v>
      </c>
      <c r="V393" s="25">
        <v>14.73</v>
      </c>
      <c r="W393" s="25">
        <v>18.420000000000002</v>
      </c>
      <c r="X393" s="25">
        <v>30.5</v>
      </c>
      <c r="Y393" s="25">
        <v>9.0500000000000007</v>
      </c>
      <c r="Z393" s="25">
        <v>13.91</v>
      </c>
      <c r="AA393" s="25">
        <v>13.91</v>
      </c>
      <c r="AB393" s="25">
        <v>13.91</v>
      </c>
      <c r="AC393" s="25">
        <v>85.6</v>
      </c>
      <c r="AD393" s="25"/>
      <c r="AE393" s="25"/>
      <c r="AF393" s="25"/>
      <c r="AG393" s="11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11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35">
        <f t="shared" si="30"/>
        <v>4178.33</v>
      </c>
      <c r="HR393" s="35">
        <f t="shared" si="29"/>
        <v>1821.67</v>
      </c>
      <c r="HS393" s="16" t="s">
        <v>46</v>
      </c>
      <c r="HT393" s="16" t="s">
        <v>1024</v>
      </c>
    </row>
    <row r="394" spans="1:228" ht="30.75" customHeight="1">
      <c r="A394" s="15">
        <v>394</v>
      </c>
      <c r="B394" s="18" t="s">
        <v>741</v>
      </c>
      <c r="C394" s="18" t="s">
        <v>741</v>
      </c>
      <c r="D394" s="25">
        <v>5791.42</v>
      </c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11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11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35">
        <f t="shared" si="30"/>
        <v>5791.42</v>
      </c>
      <c r="HR394" s="35">
        <f t="shared" si="29"/>
        <v>208.57999999999993</v>
      </c>
      <c r="HS394" s="16" t="s">
        <v>46</v>
      </c>
      <c r="HT394" s="16"/>
    </row>
    <row r="395" spans="1:228" ht="30.75" customHeight="1">
      <c r="A395" s="15">
        <v>395</v>
      </c>
      <c r="B395" s="26" t="s">
        <v>1081</v>
      </c>
      <c r="C395" s="26" t="s">
        <v>1082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20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20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35">
        <f t="shared" si="30"/>
        <v>0</v>
      </c>
      <c r="HR395" s="17">
        <f t="shared" si="27"/>
        <v>2000</v>
      </c>
      <c r="HS395" s="21"/>
      <c r="HT395" s="21"/>
    </row>
    <row r="396" spans="1:228" ht="30.75" customHeight="1">
      <c r="A396" s="15">
        <v>396</v>
      </c>
      <c r="B396" s="18" t="s">
        <v>742</v>
      </c>
      <c r="C396" s="18" t="s">
        <v>743</v>
      </c>
      <c r="D396" s="25">
        <v>2170.77</v>
      </c>
      <c r="E396" s="25">
        <v>11.82</v>
      </c>
      <c r="F396" s="25">
        <v>97.48</v>
      </c>
      <c r="G396" s="25">
        <v>7.67</v>
      </c>
      <c r="H396" s="25">
        <v>10.36</v>
      </c>
      <c r="I396" s="25">
        <v>13.71</v>
      </c>
      <c r="J396" s="25">
        <v>11.73</v>
      </c>
      <c r="K396" s="25">
        <v>47.73</v>
      </c>
      <c r="L396" s="25">
        <v>22.91</v>
      </c>
      <c r="M396" s="25">
        <v>41.52</v>
      </c>
      <c r="N396" s="25">
        <v>15.59</v>
      </c>
      <c r="O396" s="25">
        <v>49.73</v>
      </c>
      <c r="P396" s="25">
        <v>18.09</v>
      </c>
      <c r="Q396" s="25">
        <v>13.71</v>
      </c>
      <c r="R396" s="25">
        <v>96.73</v>
      </c>
      <c r="S396" s="25">
        <v>13.71</v>
      </c>
      <c r="T396" s="25">
        <v>11.54</v>
      </c>
      <c r="U396" s="25">
        <v>60.31</v>
      </c>
      <c r="V396" s="25">
        <v>47.14</v>
      </c>
      <c r="W396" s="25">
        <v>50.58</v>
      </c>
      <c r="X396" s="25">
        <v>6.93</v>
      </c>
      <c r="Y396" s="25">
        <v>11.15</v>
      </c>
      <c r="Z396" s="25">
        <v>17.82</v>
      </c>
      <c r="AA396" s="25">
        <v>47.12</v>
      </c>
      <c r="AB396" s="25">
        <v>17.82</v>
      </c>
      <c r="AC396" s="25">
        <v>31.36</v>
      </c>
      <c r="AD396" s="25">
        <v>18.89</v>
      </c>
      <c r="AE396" s="25">
        <v>18.09</v>
      </c>
      <c r="AF396" s="25">
        <v>39.200000000000003</v>
      </c>
      <c r="AG396" s="11">
        <v>14.56</v>
      </c>
      <c r="AH396" s="25">
        <v>18.18</v>
      </c>
      <c r="AI396" s="25">
        <v>17.82</v>
      </c>
      <c r="AJ396" s="25">
        <v>10.4</v>
      </c>
      <c r="AK396" s="25">
        <v>9.8000000000000007</v>
      </c>
      <c r="AL396" s="25">
        <v>70.739999999999995</v>
      </c>
      <c r="AM396" s="25">
        <v>14.04</v>
      </c>
      <c r="AN396" s="25">
        <v>18.72</v>
      </c>
      <c r="AO396" s="25">
        <v>14.04</v>
      </c>
      <c r="AP396" s="25">
        <v>7.19</v>
      </c>
      <c r="AQ396" s="25">
        <v>14.04</v>
      </c>
      <c r="AR396" s="25">
        <v>59.57</v>
      </c>
      <c r="AS396" s="25">
        <v>118.91</v>
      </c>
      <c r="AT396" s="25">
        <v>10.69</v>
      </c>
      <c r="AU396" s="25">
        <v>12.05</v>
      </c>
      <c r="AV396" s="25">
        <v>25.25</v>
      </c>
      <c r="AW396" s="25">
        <v>462.36</v>
      </c>
      <c r="AX396" s="25">
        <v>8.91</v>
      </c>
      <c r="AY396" s="25">
        <v>7.98</v>
      </c>
      <c r="AZ396" s="25">
        <v>17.82</v>
      </c>
      <c r="BA396" s="25">
        <v>261.35000000000002</v>
      </c>
      <c r="BB396" s="25">
        <v>27.06</v>
      </c>
      <c r="BC396" s="25">
        <v>12.36</v>
      </c>
      <c r="BD396" s="25">
        <v>33.409999999999997</v>
      </c>
      <c r="BE396" s="25">
        <v>17.82</v>
      </c>
      <c r="BF396" s="25">
        <v>8.84</v>
      </c>
      <c r="BG396" s="25">
        <v>17.82</v>
      </c>
      <c r="BH396" s="25">
        <v>17.82</v>
      </c>
      <c r="BI396" s="25">
        <v>13.71</v>
      </c>
      <c r="BJ396" s="25">
        <v>27.42</v>
      </c>
      <c r="BK396" s="25">
        <v>10.4</v>
      </c>
      <c r="BL396" s="25">
        <v>46.28</v>
      </c>
      <c r="BM396" s="25">
        <v>15.87</v>
      </c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11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35">
        <f t="shared" si="30"/>
        <v>4464.4399999999996</v>
      </c>
      <c r="HR396" s="35">
        <f t="shared" ref="HR396" si="31">6000-HQ396</f>
        <v>1535.5600000000004</v>
      </c>
      <c r="HS396" s="16" t="s">
        <v>46</v>
      </c>
      <c r="HT396" s="16" t="s">
        <v>1024</v>
      </c>
    </row>
    <row r="397" spans="1:228" ht="30.75" customHeight="1">
      <c r="A397" s="15">
        <v>397</v>
      </c>
      <c r="B397" s="26" t="s">
        <v>1109</v>
      </c>
      <c r="C397" s="26" t="s">
        <v>1067</v>
      </c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20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20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35">
        <f t="shared" si="30"/>
        <v>0</v>
      </c>
      <c r="HR397" s="17">
        <f t="shared" si="27"/>
        <v>2000</v>
      </c>
      <c r="HS397" s="21"/>
      <c r="HT397" s="21"/>
    </row>
    <row r="398" spans="1:228" ht="30.75" customHeight="1">
      <c r="A398" s="15">
        <v>398</v>
      </c>
      <c r="B398" s="18" t="s">
        <v>1066</v>
      </c>
      <c r="C398" s="18" t="s">
        <v>1067</v>
      </c>
      <c r="D398" s="25">
        <v>1405.51</v>
      </c>
      <c r="E398" s="25">
        <v>9.1199999999999992</v>
      </c>
      <c r="F398" s="25">
        <v>28.04</v>
      </c>
      <c r="G398" s="25">
        <v>102.7</v>
      </c>
      <c r="H398" s="25">
        <v>26.89</v>
      </c>
      <c r="I398" s="25">
        <v>12.87</v>
      </c>
      <c r="J398" s="25">
        <v>12.87</v>
      </c>
      <c r="K398" s="25">
        <v>12.87</v>
      </c>
      <c r="L398" s="25">
        <v>12.87</v>
      </c>
      <c r="M398" s="25">
        <v>12.87</v>
      </c>
      <c r="N398" s="25">
        <v>26.89</v>
      </c>
      <c r="O398" s="25">
        <v>19.13</v>
      </c>
      <c r="P398" s="25">
        <v>89.69</v>
      </c>
      <c r="Q398" s="25">
        <v>5.61</v>
      </c>
      <c r="R398" s="25">
        <v>9.1199999999999992</v>
      </c>
      <c r="S398" s="25">
        <v>7.53</v>
      </c>
      <c r="T398" s="25">
        <v>15.98</v>
      </c>
      <c r="U398" s="25">
        <v>9.1199999999999992</v>
      </c>
      <c r="V398" s="25">
        <v>6.32</v>
      </c>
      <c r="W398" s="25">
        <v>14.53</v>
      </c>
      <c r="X398" s="25">
        <v>28.91</v>
      </c>
      <c r="Y398" s="25">
        <v>14.02</v>
      </c>
      <c r="Z398" s="25">
        <v>24.68</v>
      </c>
      <c r="AA398" s="25">
        <v>18.7</v>
      </c>
      <c r="AB398" s="25">
        <v>440.55</v>
      </c>
      <c r="AC398" s="25">
        <v>6.25</v>
      </c>
      <c r="AD398" s="25">
        <v>7.41</v>
      </c>
      <c r="AE398" s="25">
        <v>28.79</v>
      </c>
      <c r="AF398" s="25">
        <v>11.22</v>
      </c>
      <c r="AG398" s="11">
        <v>7</v>
      </c>
      <c r="AH398" s="25">
        <v>36.619999999999997</v>
      </c>
      <c r="AI398" s="25">
        <v>25.17</v>
      </c>
      <c r="AJ398" s="25">
        <v>6.01</v>
      </c>
      <c r="AK398" s="25">
        <v>50.36</v>
      </c>
      <c r="AL398" s="25">
        <v>1.93</v>
      </c>
      <c r="AM398" s="25">
        <v>2.31</v>
      </c>
      <c r="AN398" s="25">
        <v>11.81</v>
      </c>
      <c r="AO398" s="25">
        <v>6.25</v>
      </c>
      <c r="AP398" s="25">
        <v>82.16</v>
      </c>
      <c r="AQ398" s="25">
        <v>94.8</v>
      </c>
      <c r="AR398" s="25">
        <v>9.48</v>
      </c>
      <c r="AS398" s="25">
        <v>14.02</v>
      </c>
      <c r="AT398" s="25">
        <v>6.25</v>
      </c>
      <c r="AU398" s="25">
        <v>38.51</v>
      </c>
      <c r="AV398" s="25">
        <v>4.34</v>
      </c>
      <c r="AW398" s="25">
        <v>177.89</v>
      </c>
      <c r="AX398" s="25">
        <v>5.61</v>
      </c>
      <c r="AY398" s="25">
        <v>11.43</v>
      </c>
      <c r="AZ398" s="25">
        <v>17.95</v>
      </c>
      <c r="BA398" s="25">
        <v>34.58</v>
      </c>
      <c r="BB398" s="25">
        <v>36.619999999999997</v>
      </c>
      <c r="BC398" s="25">
        <v>28.79</v>
      </c>
      <c r="BD398" s="25">
        <v>44.14</v>
      </c>
      <c r="BE398" s="25">
        <v>9.61</v>
      </c>
      <c r="BF398" s="25">
        <v>19.22</v>
      </c>
      <c r="BG398" s="25">
        <v>19.22</v>
      </c>
      <c r="BH398" s="25">
        <v>18.559999999999999</v>
      </c>
      <c r="BI398" s="25">
        <v>28.14</v>
      </c>
      <c r="BJ398" s="25">
        <v>14.02</v>
      </c>
      <c r="BK398" s="25">
        <v>14.84</v>
      </c>
      <c r="BL398" s="25">
        <v>12.87</v>
      </c>
      <c r="BM398" s="25">
        <v>6.9</v>
      </c>
      <c r="BN398" s="25">
        <v>6.9</v>
      </c>
      <c r="BO398" s="25">
        <v>12.87</v>
      </c>
      <c r="BP398" s="25">
        <v>6.9</v>
      </c>
      <c r="BQ398" s="25">
        <v>19.77</v>
      </c>
      <c r="BR398" s="25">
        <v>19.77</v>
      </c>
      <c r="BS398" s="25">
        <v>12.64</v>
      </c>
      <c r="BT398" s="25">
        <v>8.56</v>
      </c>
      <c r="BU398" s="25">
        <v>9.35</v>
      </c>
      <c r="BV398" s="25">
        <v>25.47</v>
      </c>
      <c r="BW398" s="25">
        <v>14.02</v>
      </c>
      <c r="BX398" s="25">
        <v>12.87</v>
      </c>
      <c r="BY398" s="25">
        <v>6.9</v>
      </c>
      <c r="BZ398" s="25">
        <v>6.9</v>
      </c>
      <c r="CA398" s="25">
        <v>12.87</v>
      </c>
      <c r="CB398" s="25">
        <v>6.9</v>
      </c>
      <c r="CC398" s="25"/>
      <c r="CD398" s="25"/>
      <c r="CE398" s="25"/>
      <c r="CF398" s="25"/>
      <c r="CG398" s="25"/>
      <c r="CH398" s="25"/>
      <c r="CI398" s="25"/>
      <c r="CJ398" s="25"/>
      <c r="CK398" s="25"/>
      <c r="CL398" s="11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35">
        <f t="shared" si="30"/>
        <v>3501.159999999998</v>
      </c>
      <c r="HR398" s="35">
        <f t="shared" ref="HR398:HR415" si="32">6000-HQ398</f>
        <v>2498.840000000002</v>
      </c>
      <c r="HS398" s="16" t="s">
        <v>46</v>
      </c>
      <c r="HT398" s="16" t="s">
        <v>1024</v>
      </c>
    </row>
    <row r="399" spans="1:228" ht="30.75" customHeight="1">
      <c r="A399" s="15">
        <v>399</v>
      </c>
      <c r="B399" s="32" t="s">
        <v>744</v>
      </c>
      <c r="C399" s="32" t="s">
        <v>745</v>
      </c>
      <c r="D399" s="41">
        <v>7828.55</v>
      </c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2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2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  <c r="GE399" s="41"/>
      <c r="GF399" s="41"/>
      <c r="GG399" s="41"/>
      <c r="GH399" s="41"/>
      <c r="GI399" s="41"/>
      <c r="GJ399" s="41"/>
      <c r="GK399" s="41"/>
      <c r="GL399" s="41"/>
      <c r="GM399" s="41"/>
      <c r="GN399" s="41"/>
      <c r="GO399" s="41"/>
      <c r="GP399" s="41"/>
      <c r="GQ399" s="41"/>
      <c r="GR399" s="41"/>
      <c r="GS399" s="41"/>
      <c r="GT399" s="41"/>
      <c r="GU399" s="41"/>
      <c r="GV399" s="41"/>
      <c r="GW399" s="41"/>
      <c r="GX399" s="41"/>
      <c r="GY399" s="41"/>
      <c r="GZ399" s="41"/>
      <c r="HA399" s="41"/>
      <c r="HB399" s="41"/>
      <c r="HC399" s="41"/>
      <c r="HD399" s="41"/>
      <c r="HE399" s="41"/>
      <c r="HF399" s="41"/>
      <c r="HG399" s="41"/>
      <c r="HH399" s="41"/>
      <c r="HI399" s="41"/>
      <c r="HJ399" s="41"/>
      <c r="HK399" s="41"/>
      <c r="HL399" s="41"/>
      <c r="HM399" s="41"/>
      <c r="HN399" s="41"/>
      <c r="HO399" s="41"/>
      <c r="HP399" s="41"/>
      <c r="HQ399" s="35">
        <f t="shared" si="30"/>
        <v>7828.55</v>
      </c>
      <c r="HR399" s="35">
        <f t="shared" si="32"/>
        <v>-1828.5500000000002</v>
      </c>
      <c r="HS399" s="36" t="s">
        <v>46</v>
      </c>
      <c r="HT399" s="36"/>
    </row>
    <row r="400" spans="1:228" ht="30.75" customHeight="1">
      <c r="A400" s="15">
        <v>400</v>
      </c>
      <c r="B400" s="18" t="s">
        <v>746</v>
      </c>
      <c r="C400" s="18" t="s">
        <v>747</v>
      </c>
      <c r="D400" s="25">
        <v>4439.2</v>
      </c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11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11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35">
        <f t="shared" si="30"/>
        <v>4439.2</v>
      </c>
      <c r="HR400" s="35">
        <f t="shared" si="32"/>
        <v>1560.8000000000002</v>
      </c>
      <c r="HS400" s="16" t="s">
        <v>46</v>
      </c>
      <c r="HT400" s="16"/>
    </row>
    <row r="401" spans="1:228" ht="30.75" customHeight="1">
      <c r="A401" s="15">
        <v>401</v>
      </c>
      <c r="B401" s="18" t="s">
        <v>748</v>
      </c>
      <c r="C401" s="18" t="s">
        <v>749</v>
      </c>
      <c r="D401" s="25">
        <v>3473.01</v>
      </c>
      <c r="E401" s="25">
        <v>18.84</v>
      </c>
      <c r="F401" s="25">
        <v>12.48</v>
      </c>
      <c r="G401" s="25">
        <v>9.0500000000000007</v>
      </c>
      <c r="H401" s="25">
        <v>12.54</v>
      </c>
      <c r="I401" s="25">
        <v>9.0500000000000007</v>
      </c>
      <c r="J401" s="25">
        <v>56.52</v>
      </c>
      <c r="K401" s="25">
        <v>37.68</v>
      </c>
      <c r="L401" s="25">
        <v>5.8</v>
      </c>
      <c r="M401" s="25">
        <v>13.91</v>
      </c>
      <c r="N401" s="25">
        <v>18.670000000000002</v>
      </c>
      <c r="O401" s="25">
        <v>13.11</v>
      </c>
      <c r="P401" s="25">
        <v>13.91</v>
      </c>
      <c r="Q401" s="25">
        <v>56.52</v>
      </c>
      <c r="R401" s="25">
        <v>7.53</v>
      </c>
      <c r="S401" s="25">
        <v>4.78</v>
      </c>
      <c r="T401" s="25">
        <v>4.78</v>
      </c>
      <c r="U401" s="25">
        <v>120.67</v>
      </c>
      <c r="V401" s="25">
        <v>59.22</v>
      </c>
      <c r="W401" s="25">
        <v>82.28</v>
      </c>
      <c r="X401" s="25">
        <v>13.91</v>
      </c>
      <c r="Y401" s="25">
        <v>12.2</v>
      </c>
      <c r="Z401" s="25">
        <v>10.99</v>
      </c>
      <c r="AA401" s="25">
        <v>9.0500000000000007</v>
      </c>
      <c r="AB401" s="25">
        <v>13.9</v>
      </c>
      <c r="AC401" s="25">
        <v>10.51</v>
      </c>
      <c r="AD401" s="25"/>
      <c r="AE401" s="25"/>
      <c r="AF401" s="25"/>
      <c r="AG401" s="11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11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35">
        <f t="shared" si="30"/>
        <v>4100.9100000000008</v>
      </c>
      <c r="HR401" s="35">
        <f t="shared" si="32"/>
        <v>1899.0899999999992</v>
      </c>
      <c r="HS401" s="16" t="s">
        <v>46</v>
      </c>
      <c r="HT401" s="16" t="s">
        <v>1024</v>
      </c>
    </row>
    <row r="402" spans="1:228" ht="30.75" customHeight="1">
      <c r="A402" s="15">
        <v>402</v>
      </c>
      <c r="B402" s="18" t="s">
        <v>750</v>
      </c>
      <c r="C402" s="18" t="s">
        <v>751</v>
      </c>
      <c r="D402" s="25">
        <v>4078.02</v>
      </c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11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11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35">
        <f t="shared" si="30"/>
        <v>4078.02</v>
      </c>
      <c r="HR402" s="35">
        <f t="shared" si="32"/>
        <v>1921.98</v>
      </c>
      <c r="HS402" s="16" t="s">
        <v>46</v>
      </c>
      <c r="HT402" s="16"/>
    </row>
    <row r="403" spans="1:228" ht="30.75" customHeight="1">
      <c r="A403" s="15">
        <v>403</v>
      </c>
      <c r="B403" s="18" t="s">
        <v>752</v>
      </c>
      <c r="C403" s="18" t="s">
        <v>753</v>
      </c>
      <c r="D403" s="25">
        <v>2219.6</v>
      </c>
      <c r="E403" s="25">
        <v>26.18</v>
      </c>
      <c r="F403" s="25">
        <v>5.8</v>
      </c>
      <c r="G403" s="25">
        <v>18.04</v>
      </c>
      <c r="H403" s="25">
        <v>28.61</v>
      </c>
      <c r="I403" s="25">
        <v>81.540000000000006</v>
      </c>
      <c r="J403" s="25">
        <v>12.54</v>
      </c>
      <c r="K403" s="25">
        <v>9.42</v>
      </c>
      <c r="L403" s="25">
        <v>47.49</v>
      </c>
      <c r="M403" s="25">
        <v>56.93</v>
      </c>
      <c r="N403" s="25">
        <v>7.47</v>
      </c>
      <c r="O403" s="25">
        <v>106.39</v>
      </c>
      <c r="P403" s="25">
        <v>7.97</v>
      </c>
      <c r="Q403" s="25">
        <v>46.44</v>
      </c>
      <c r="R403" s="25">
        <v>21.59</v>
      </c>
      <c r="S403" s="25">
        <v>437.22</v>
      </c>
      <c r="T403" s="25">
        <v>7.47</v>
      </c>
      <c r="U403" s="25">
        <v>194.32</v>
      </c>
      <c r="V403" s="25">
        <v>38.53</v>
      </c>
      <c r="W403" s="25">
        <v>9.0500000000000007</v>
      </c>
      <c r="X403" s="25">
        <v>9.5299999999999994</v>
      </c>
      <c r="Y403" s="25">
        <v>10.8</v>
      </c>
      <c r="Z403" s="25">
        <v>19.64</v>
      </c>
      <c r="AA403" s="25">
        <v>22.45</v>
      </c>
      <c r="AB403" s="25">
        <v>8</v>
      </c>
      <c r="AC403" s="25">
        <v>8</v>
      </c>
      <c r="AD403" s="25">
        <v>8</v>
      </c>
      <c r="AE403" s="25">
        <v>8</v>
      </c>
      <c r="AF403" s="25">
        <v>8</v>
      </c>
      <c r="AG403" s="11">
        <v>19.88</v>
      </c>
      <c r="AH403" s="25">
        <v>13.91</v>
      </c>
      <c r="AI403" s="25">
        <v>19.88</v>
      </c>
      <c r="AJ403" s="25">
        <v>106.39</v>
      </c>
      <c r="AK403" s="25">
        <v>98.92</v>
      </c>
      <c r="AL403" s="25">
        <v>9.75</v>
      </c>
      <c r="AM403" s="25">
        <v>11</v>
      </c>
      <c r="AN403" s="25">
        <v>11.64</v>
      </c>
      <c r="AO403" s="25">
        <v>13.91</v>
      </c>
      <c r="AP403" s="25">
        <v>3.72</v>
      </c>
      <c r="AQ403" s="25">
        <v>194.32</v>
      </c>
      <c r="AR403" s="25">
        <v>3.72</v>
      </c>
      <c r="AS403" s="25">
        <v>52.47</v>
      </c>
      <c r="AT403" s="25">
        <v>8</v>
      </c>
      <c r="AU403" s="25">
        <v>49.38</v>
      </c>
      <c r="AV403" s="25">
        <v>6.95</v>
      </c>
      <c r="AW403" s="25">
        <v>7.97</v>
      </c>
      <c r="AX403" s="25">
        <v>120.67</v>
      </c>
      <c r="AY403" s="25">
        <v>27.02</v>
      </c>
      <c r="AZ403" s="25">
        <v>15.86</v>
      </c>
      <c r="BA403" s="25">
        <v>6.85</v>
      </c>
      <c r="BB403" s="25">
        <v>6.85</v>
      </c>
      <c r="BC403" s="25">
        <v>6.85</v>
      </c>
      <c r="BD403" s="25">
        <v>6.85</v>
      </c>
      <c r="BE403" s="25">
        <v>19.62</v>
      </c>
      <c r="BF403" s="25">
        <v>12.77</v>
      </c>
      <c r="BG403" s="25">
        <v>6.85</v>
      </c>
      <c r="BH403" s="25">
        <v>12.77</v>
      </c>
      <c r="BI403" s="25">
        <v>9.0500000000000007</v>
      </c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11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35">
        <f t="shared" si="30"/>
        <v>4368.840000000002</v>
      </c>
      <c r="HR403" s="35">
        <f t="shared" si="32"/>
        <v>1631.159999999998</v>
      </c>
      <c r="HS403" s="16" t="s">
        <v>46</v>
      </c>
      <c r="HT403" s="16" t="s">
        <v>1024</v>
      </c>
    </row>
    <row r="404" spans="1:228" ht="30.75" customHeight="1">
      <c r="A404" s="15">
        <v>404</v>
      </c>
      <c r="B404" s="18" t="s">
        <v>754</v>
      </c>
      <c r="C404" s="18" t="s">
        <v>755</v>
      </c>
      <c r="D404" s="25">
        <v>5747.98</v>
      </c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11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11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35">
        <f t="shared" si="30"/>
        <v>5747.98</v>
      </c>
      <c r="HR404" s="35">
        <f t="shared" si="32"/>
        <v>252.02000000000044</v>
      </c>
      <c r="HS404" s="16" t="s">
        <v>46</v>
      </c>
      <c r="HT404" s="16"/>
    </row>
    <row r="405" spans="1:228" ht="30.75" customHeight="1">
      <c r="A405" s="15">
        <v>405</v>
      </c>
      <c r="B405" s="32" t="s">
        <v>756</v>
      </c>
      <c r="C405" s="32" t="s">
        <v>757</v>
      </c>
      <c r="D405" s="41">
        <v>6645.33</v>
      </c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2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2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  <c r="EL405" s="41"/>
      <c r="EM405" s="41"/>
      <c r="EN405" s="41"/>
      <c r="EO405" s="41"/>
      <c r="EP405" s="41"/>
      <c r="EQ405" s="41"/>
      <c r="ER405" s="41"/>
      <c r="ES405" s="41"/>
      <c r="ET405" s="41"/>
      <c r="EU405" s="41"/>
      <c r="EV405" s="41"/>
      <c r="EW405" s="41"/>
      <c r="EX405" s="41"/>
      <c r="EY405" s="41"/>
      <c r="EZ405" s="41"/>
      <c r="FA405" s="41"/>
      <c r="FB405" s="41"/>
      <c r="FC405" s="41"/>
      <c r="FD405" s="41"/>
      <c r="FE405" s="41"/>
      <c r="FF405" s="41"/>
      <c r="FG405" s="41"/>
      <c r="FH405" s="41"/>
      <c r="FI405" s="41"/>
      <c r="FJ405" s="41"/>
      <c r="FK405" s="41"/>
      <c r="FL405" s="41"/>
      <c r="FM405" s="41"/>
      <c r="FN405" s="41"/>
      <c r="FO405" s="41"/>
      <c r="FP405" s="41"/>
      <c r="FQ405" s="41"/>
      <c r="FR405" s="41"/>
      <c r="FS405" s="41"/>
      <c r="FT405" s="41"/>
      <c r="FU405" s="41"/>
      <c r="FV405" s="41"/>
      <c r="FW405" s="41"/>
      <c r="FX405" s="41"/>
      <c r="FY405" s="41"/>
      <c r="FZ405" s="41"/>
      <c r="GA405" s="41"/>
      <c r="GB405" s="41"/>
      <c r="GC405" s="41"/>
      <c r="GD405" s="41"/>
      <c r="GE405" s="41"/>
      <c r="GF405" s="41"/>
      <c r="GG405" s="41"/>
      <c r="GH405" s="41"/>
      <c r="GI405" s="41"/>
      <c r="GJ405" s="41"/>
      <c r="GK405" s="41"/>
      <c r="GL405" s="41"/>
      <c r="GM405" s="41"/>
      <c r="GN405" s="41"/>
      <c r="GO405" s="41"/>
      <c r="GP405" s="41"/>
      <c r="GQ405" s="41"/>
      <c r="GR405" s="41"/>
      <c r="GS405" s="41"/>
      <c r="GT405" s="41"/>
      <c r="GU405" s="41"/>
      <c r="GV405" s="41"/>
      <c r="GW405" s="41"/>
      <c r="GX405" s="41"/>
      <c r="GY405" s="41"/>
      <c r="GZ405" s="41"/>
      <c r="HA405" s="41"/>
      <c r="HB405" s="41"/>
      <c r="HC405" s="41"/>
      <c r="HD405" s="41"/>
      <c r="HE405" s="41"/>
      <c r="HF405" s="41"/>
      <c r="HG405" s="41"/>
      <c r="HH405" s="41"/>
      <c r="HI405" s="41"/>
      <c r="HJ405" s="41"/>
      <c r="HK405" s="41"/>
      <c r="HL405" s="41"/>
      <c r="HM405" s="41"/>
      <c r="HN405" s="41"/>
      <c r="HO405" s="41"/>
      <c r="HP405" s="41"/>
      <c r="HQ405" s="35">
        <f t="shared" si="30"/>
        <v>6645.33</v>
      </c>
      <c r="HR405" s="35">
        <f t="shared" si="32"/>
        <v>-645.32999999999993</v>
      </c>
      <c r="HS405" s="36" t="s">
        <v>46</v>
      </c>
      <c r="HT405" s="36"/>
    </row>
    <row r="406" spans="1:228" ht="30.75" customHeight="1">
      <c r="A406" s="15">
        <v>406</v>
      </c>
      <c r="B406" s="32" t="s">
        <v>758</v>
      </c>
      <c r="C406" s="32" t="s">
        <v>759</v>
      </c>
      <c r="D406" s="41">
        <v>1329.43</v>
      </c>
      <c r="E406" s="41">
        <v>1329.43</v>
      </c>
      <c r="F406" s="41">
        <v>5317.72</v>
      </c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2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2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1"/>
      <c r="FY406" s="41"/>
      <c r="FZ406" s="41"/>
      <c r="GA406" s="41"/>
      <c r="GB406" s="41"/>
      <c r="GC406" s="41"/>
      <c r="GD406" s="41"/>
      <c r="GE406" s="41"/>
      <c r="GF406" s="41"/>
      <c r="GG406" s="41"/>
      <c r="GH406" s="41"/>
      <c r="GI406" s="41"/>
      <c r="GJ406" s="41"/>
      <c r="GK406" s="41"/>
      <c r="GL406" s="41"/>
      <c r="GM406" s="41"/>
      <c r="GN406" s="41"/>
      <c r="GO406" s="41"/>
      <c r="GP406" s="41"/>
      <c r="GQ406" s="41"/>
      <c r="GR406" s="41"/>
      <c r="GS406" s="41"/>
      <c r="GT406" s="41"/>
      <c r="GU406" s="41"/>
      <c r="GV406" s="41"/>
      <c r="GW406" s="41"/>
      <c r="GX406" s="41"/>
      <c r="GY406" s="41"/>
      <c r="GZ406" s="41"/>
      <c r="HA406" s="41"/>
      <c r="HB406" s="41"/>
      <c r="HC406" s="41"/>
      <c r="HD406" s="41"/>
      <c r="HE406" s="41"/>
      <c r="HF406" s="41"/>
      <c r="HG406" s="41"/>
      <c r="HH406" s="41"/>
      <c r="HI406" s="41"/>
      <c r="HJ406" s="41"/>
      <c r="HK406" s="41"/>
      <c r="HL406" s="41"/>
      <c r="HM406" s="41"/>
      <c r="HN406" s="41"/>
      <c r="HO406" s="41"/>
      <c r="HP406" s="41"/>
      <c r="HQ406" s="35">
        <f t="shared" si="30"/>
        <v>7976.58</v>
      </c>
      <c r="HR406" s="35">
        <f t="shared" si="32"/>
        <v>-1976.58</v>
      </c>
      <c r="HS406" s="36" t="s">
        <v>46</v>
      </c>
      <c r="HT406" s="36" t="s">
        <v>1024</v>
      </c>
    </row>
    <row r="407" spans="1:228" ht="30.75" customHeight="1">
      <c r="A407" s="15">
        <v>407</v>
      </c>
      <c r="B407" s="18" t="s">
        <v>760</v>
      </c>
      <c r="C407" s="18" t="s">
        <v>761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11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11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35">
        <f t="shared" si="30"/>
        <v>0</v>
      </c>
      <c r="HR407" s="35">
        <f t="shared" si="32"/>
        <v>6000</v>
      </c>
      <c r="HS407" s="16" t="s">
        <v>46</v>
      </c>
      <c r="HT407" s="16"/>
    </row>
    <row r="408" spans="1:228" ht="30.75" customHeight="1">
      <c r="A408" s="15">
        <v>408</v>
      </c>
      <c r="B408" s="18" t="s">
        <v>762</v>
      </c>
      <c r="C408" s="18" t="s">
        <v>763</v>
      </c>
      <c r="D408" s="25">
        <v>4439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11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11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35">
        <f t="shared" si="30"/>
        <v>4439</v>
      </c>
      <c r="HR408" s="35">
        <f t="shared" si="32"/>
        <v>1561</v>
      </c>
      <c r="HS408" s="16" t="s">
        <v>46</v>
      </c>
      <c r="HT408" s="16"/>
    </row>
    <row r="409" spans="1:228" ht="30.75" customHeight="1">
      <c r="A409" s="15">
        <v>409</v>
      </c>
      <c r="B409" s="18" t="s">
        <v>764</v>
      </c>
      <c r="C409" s="18" t="s">
        <v>765</v>
      </c>
      <c r="D409" s="25">
        <v>2658.86</v>
      </c>
      <c r="E409" s="25">
        <v>28.08</v>
      </c>
      <c r="F409" s="25">
        <v>28.08</v>
      </c>
      <c r="G409" s="25">
        <v>56.1</v>
      </c>
      <c r="H409" s="25">
        <v>19.940000000000001</v>
      </c>
      <c r="I409" s="25">
        <v>35.81</v>
      </c>
      <c r="J409" s="25">
        <v>35.81</v>
      </c>
      <c r="K409" s="25">
        <v>3.56</v>
      </c>
      <c r="L409" s="25">
        <v>104.84</v>
      </c>
      <c r="M409" s="25">
        <v>173.98</v>
      </c>
      <c r="N409" s="25">
        <v>13.45</v>
      </c>
      <c r="O409" s="25">
        <v>7.09</v>
      </c>
      <c r="P409" s="25">
        <v>7.36</v>
      </c>
      <c r="Q409" s="25">
        <v>17.82</v>
      </c>
      <c r="R409" s="25">
        <v>9.6</v>
      </c>
      <c r="S409" s="25">
        <v>26.59</v>
      </c>
      <c r="T409" s="25">
        <v>8.91</v>
      </c>
      <c r="U409" s="25">
        <v>13.71</v>
      </c>
      <c r="V409" s="25">
        <v>15.67</v>
      </c>
      <c r="W409" s="25">
        <v>9.4</v>
      </c>
      <c r="X409" s="25">
        <v>50.58</v>
      </c>
      <c r="Y409" s="25">
        <v>143.61000000000001</v>
      </c>
      <c r="Z409" s="25">
        <v>13.71</v>
      </c>
      <c r="AA409" s="25">
        <v>13.71</v>
      </c>
      <c r="AB409" s="25">
        <v>28.16</v>
      </c>
      <c r="AC409" s="25">
        <v>11.89</v>
      </c>
      <c r="AD409" s="25">
        <v>20.55</v>
      </c>
      <c r="AE409" s="25">
        <v>14.04</v>
      </c>
      <c r="AF409" s="25">
        <v>13.12</v>
      </c>
      <c r="AG409" s="11">
        <v>13.71</v>
      </c>
      <c r="AH409" s="25">
        <v>13.71</v>
      </c>
      <c r="AI409" s="25">
        <v>13.71</v>
      </c>
      <c r="AJ409" s="25">
        <v>41.76</v>
      </c>
      <c r="AK409" s="25">
        <v>160.78</v>
      </c>
      <c r="AL409" s="25">
        <v>97.48</v>
      </c>
      <c r="AM409" s="25">
        <v>20.6</v>
      </c>
      <c r="AN409" s="25">
        <v>91.33</v>
      </c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11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35">
        <f t="shared" si="30"/>
        <v>4037.1100000000006</v>
      </c>
      <c r="HR409" s="35">
        <f t="shared" si="32"/>
        <v>1962.8899999999994</v>
      </c>
      <c r="HS409" s="16" t="s">
        <v>46</v>
      </c>
      <c r="HT409" s="16"/>
    </row>
    <row r="410" spans="1:228" ht="30.75" customHeight="1">
      <c r="A410" s="15">
        <v>410</v>
      </c>
      <c r="B410" s="32" t="s">
        <v>766</v>
      </c>
      <c r="C410" s="32" t="s">
        <v>767</v>
      </c>
      <c r="D410" s="41">
        <v>9281.31</v>
      </c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2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2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  <c r="EL410" s="41"/>
      <c r="EM410" s="41"/>
      <c r="EN410" s="41"/>
      <c r="EO410" s="41"/>
      <c r="EP410" s="41"/>
      <c r="EQ410" s="41"/>
      <c r="ER410" s="41"/>
      <c r="ES410" s="41"/>
      <c r="ET410" s="41"/>
      <c r="EU410" s="41"/>
      <c r="EV410" s="41"/>
      <c r="EW410" s="41"/>
      <c r="EX410" s="41"/>
      <c r="EY410" s="41"/>
      <c r="EZ410" s="41"/>
      <c r="FA410" s="41"/>
      <c r="FB410" s="41"/>
      <c r="FC410" s="41"/>
      <c r="FD410" s="41"/>
      <c r="FE410" s="41"/>
      <c r="FF410" s="41"/>
      <c r="FG410" s="41"/>
      <c r="FH410" s="41"/>
      <c r="FI410" s="41"/>
      <c r="FJ410" s="41"/>
      <c r="FK410" s="41"/>
      <c r="FL410" s="41"/>
      <c r="FM410" s="41"/>
      <c r="FN410" s="41"/>
      <c r="FO410" s="41"/>
      <c r="FP410" s="41"/>
      <c r="FQ410" s="41"/>
      <c r="FR410" s="41"/>
      <c r="FS410" s="41"/>
      <c r="FT410" s="41"/>
      <c r="FU410" s="41"/>
      <c r="FV410" s="41"/>
      <c r="FW410" s="41"/>
      <c r="FX410" s="41"/>
      <c r="FY410" s="41"/>
      <c r="FZ410" s="41"/>
      <c r="GA410" s="41"/>
      <c r="GB410" s="41"/>
      <c r="GC410" s="41"/>
      <c r="GD410" s="41"/>
      <c r="GE410" s="41"/>
      <c r="GF410" s="41"/>
      <c r="GG410" s="41"/>
      <c r="GH410" s="41"/>
      <c r="GI410" s="41"/>
      <c r="GJ410" s="41"/>
      <c r="GK410" s="41"/>
      <c r="GL410" s="41"/>
      <c r="GM410" s="41"/>
      <c r="GN410" s="41"/>
      <c r="GO410" s="41"/>
      <c r="GP410" s="41"/>
      <c r="GQ410" s="41"/>
      <c r="GR410" s="41"/>
      <c r="GS410" s="41"/>
      <c r="GT410" s="41"/>
      <c r="GU410" s="41"/>
      <c r="GV410" s="41"/>
      <c r="GW410" s="41"/>
      <c r="GX410" s="41"/>
      <c r="GY410" s="41"/>
      <c r="GZ410" s="41"/>
      <c r="HA410" s="41"/>
      <c r="HB410" s="41"/>
      <c r="HC410" s="41"/>
      <c r="HD410" s="41"/>
      <c r="HE410" s="41"/>
      <c r="HF410" s="41"/>
      <c r="HG410" s="41"/>
      <c r="HH410" s="41"/>
      <c r="HI410" s="41"/>
      <c r="HJ410" s="41"/>
      <c r="HK410" s="41"/>
      <c r="HL410" s="41"/>
      <c r="HM410" s="41"/>
      <c r="HN410" s="41"/>
      <c r="HO410" s="41"/>
      <c r="HP410" s="41"/>
      <c r="HQ410" s="35">
        <f t="shared" si="30"/>
        <v>9281.31</v>
      </c>
      <c r="HR410" s="35">
        <f t="shared" si="32"/>
        <v>-3281.3099999999995</v>
      </c>
      <c r="HS410" s="36" t="s">
        <v>46</v>
      </c>
      <c r="HT410" s="36"/>
    </row>
    <row r="411" spans="1:228" ht="30.75" customHeight="1">
      <c r="A411" s="15">
        <v>411</v>
      </c>
      <c r="B411" s="18" t="s">
        <v>768</v>
      </c>
      <c r="C411" s="18" t="s">
        <v>769</v>
      </c>
      <c r="D411" s="25">
        <v>4439</v>
      </c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11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11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35">
        <f t="shared" si="30"/>
        <v>4439</v>
      </c>
      <c r="HR411" s="35">
        <f t="shared" si="32"/>
        <v>1561</v>
      </c>
      <c r="HS411" s="16" t="s">
        <v>46</v>
      </c>
      <c r="HT411" s="16"/>
    </row>
    <row r="412" spans="1:228" ht="30.75" customHeight="1">
      <c r="A412" s="15">
        <v>412</v>
      </c>
      <c r="B412" s="18" t="s">
        <v>770</v>
      </c>
      <c r="C412" s="18" t="s">
        <v>771</v>
      </c>
      <c r="D412" s="25">
        <v>4364.6000000000004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11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11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35">
        <f t="shared" si="30"/>
        <v>4364.6000000000004</v>
      </c>
      <c r="HR412" s="35">
        <f t="shared" si="32"/>
        <v>1635.3999999999996</v>
      </c>
      <c r="HS412" s="16" t="s">
        <v>46</v>
      </c>
      <c r="HT412" s="16"/>
    </row>
    <row r="413" spans="1:228" ht="30.75" customHeight="1">
      <c r="A413" s="15">
        <v>413</v>
      </c>
      <c r="B413" s="26" t="s">
        <v>1047</v>
      </c>
      <c r="C413" s="26" t="s">
        <v>1048</v>
      </c>
      <c r="D413" s="19">
        <v>45.41</v>
      </c>
      <c r="E413" s="19">
        <v>7.53</v>
      </c>
      <c r="F413" s="19">
        <v>32.14</v>
      </c>
      <c r="G413" s="19">
        <v>24.81</v>
      </c>
      <c r="H413" s="19">
        <v>9.66</v>
      </c>
      <c r="I413" s="19">
        <v>8.2899999999999991</v>
      </c>
      <c r="J413" s="19">
        <v>121.58</v>
      </c>
      <c r="K413" s="19">
        <v>112.93</v>
      </c>
      <c r="L413" s="19">
        <v>11.17</v>
      </c>
      <c r="M413" s="19">
        <v>18.28</v>
      </c>
      <c r="N413" s="19">
        <v>16.84</v>
      </c>
      <c r="O413" s="19">
        <v>3.92</v>
      </c>
      <c r="P413" s="19">
        <v>14.02</v>
      </c>
      <c r="Q413" s="19">
        <v>3.92</v>
      </c>
      <c r="R413" s="19">
        <v>13.75</v>
      </c>
      <c r="S413" s="19">
        <v>28.25</v>
      </c>
      <c r="T413" s="19">
        <v>12.26</v>
      </c>
      <c r="U413" s="19">
        <v>18.559999999999999</v>
      </c>
      <c r="V413" s="19">
        <v>11.43</v>
      </c>
      <c r="W413" s="19">
        <v>14.02</v>
      </c>
      <c r="X413" s="19">
        <v>18.91</v>
      </c>
      <c r="Y413" s="19">
        <v>8.2899999999999991</v>
      </c>
      <c r="Z413" s="19">
        <v>4.82</v>
      </c>
      <c r="AA413" s="19">
        <v>49.5</v>
      </c>
      <c r="AB413" s="19">
        <v>8.2899999999999991</v>
      </c>
      <c r="AC413" s="19">
        <v>41.97</v>
      </c>
      <c r="AD413" s="19">
        <v>325.41000000000003</v>
      </c>
      <c r="AE413" s="19">
        <v>10.66</v>
      </c>
      <c r="AF413" s="19">
        <v>15.14</v>
      </c>
      <c r="AG413" s="20">
        <v>9.85</v>
      </c>
      <c r="AH413" s="19">
        <v>24.3</v>
      </c>
      <c r="AI413" s="19">
        <v>13.21</v>
      </c>
      <c r="AJ413" s="19">
        <v>8.74</v>
      </c>
      <c r="AK413" s="19">
        <v>19.22</v>
      </c>
      <c r="AL413" s="19">
        <v>14.02</v>
      </c>
      <c r="AM413" s="19">
        <v>4.82</v>
      </c>
      <c r="AN413" s="19">
        <v>28.85</v>
      </c>
      <c r="AO413" s="19">
        <v>8.2799999999999994</v>
      </c>
      <c r="AP413" s="19">
        <v>26.47</v>
      </c>
      <c r="AQ413" s="19">
        <v>14.32</v>
      </c>
      <c r="AR413" s="19">
        <v>15.98</v>
      </c>
      <c r="AS413" s="19">
        <v>13.31</v>
      </c>
      <c r="AT413" s="19">
        <v>10.93</v>
      </c>
      <c r="AU413" s="19">
        <v>7.69</v>
      </c>
      <c r="AV413" s="19">
        <v>8.74</v>
      </c>
      <c r="AW413" s="19">
        <v>86.52</v>
      </c>
      <c r="AX413" s="19">
        <v>20.03</v>
      </c>
      <c r="AY413" s="19">
        <v>51.45</v>
      </c>
      <c r="AZ413" s="19">
        <v>43.76</v>
      </c>
      <c r="BA413" s="19">
        <v>43.76</v>
      </c>
      <c r="BB413" s="19">
        <v>40.340000000000003</v>
      </c>
      <c r="BC413" s="19">
        <v>43.76</v>
      </c>
      <c r="BD413" s="19">
        <v>43.76</v>
      </c>
      <c r="BE413" s="19">
        <v>30.89</v>
      </c>
      <c r="BF413" s="19">
        <v>14.02</v>
      </c>
      <c r="BG413" s="19">
        <v>8.74</v>
      </c>
      <c r="BH413" s="19">
        <v>7.53</v>
      </c>
      <c r="BI413" s="19">
        <v>22.98</v>
      </c>
      <c r="BJ413" s="19">
        <v>8.0299999999999994</v>
      </c>
      <c r="BK413" s="19">
        <v>44.91</v>
      </c>
      <c r="BL413" s="19">
        <v>14.02</v>
      </c>
      <c r="BM413" s="19">
        <v>19.47</v>
      </c>
      <c r="BN413" s="19">
        <v>11.17</v>
      </c>
      <c r="BO413" s="19">
        <v>12.68</v>
      </c>
      <c r="BP413" s="19">
        <v>14.96</v>
      </c>
      <c r="BQ413" s="19">
        <v>20.39</v>
      </c>
      <c r="BR413" s="19">
        <v>12.96</v>
      </c>
      <c r="BS413" s="19">
        <v>14.96</v>
      </c>
      <c r="BT413" s="19">
        <v>18.75</v>
      </c>
      <c r="BU413" s="19">
        <v>75.760000000000005</v>
      </c>
      <c r="BV413" s="19">
        <v>12.58</v>
      </c>
      <c r="BW413" s="19">
        <v>94.8</v>
      </c>
      <c r="BX413" s="19">
        <v>20.03</v>
      </c>
      <c r="BY413" s="19">
        <v>14.3</v>
      </c>
      <c r="BZ413" s="19">
        <v>18.559999999999999</v>
      </c>
      <c r="CA413" s="19">
        <v>11.96</v>
      </c>
      <c r="CB413" s="19">
        <v>14.02</v>
      </c>
      <c r="CC413" s="19">
        <v>46.5</v>
      </c>
      <c r="CD413" s="19">
        <v>8.06</v>
      </c>
      <c r="CE413" s="19">
        <v>15.62</v>
      </c>
      <c r="CF413" s="19">
        <v>23.42</v>
      </c>
      <c r="CG413" s="19">
        <v>56.88</v>
      </c>
      <c r="CH413" s="19">
        <v>49.75</v>
      </c>
      <c r="CI413" s="19">
        <v>121.58</v>
      </c>
      <c r="CJ413" s="19">
        <v>8.2899999999999991</v>
      </c>
      <c r="CK413" s="19">
        <v>10.63</v>
      </c>
      <c r="CL413" s="20">
        <v>3.42</v>
      </c>
      <c r="CM413" s="19">
        <v>8.7799999999999994</v>
      </c>
      <c r="CN413" s="19">
        <v>10.59</v>
      </c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35">
        <f t="shared" si="30"/>
        <v>2515.860000000001</v>
      </c>
      <c r="HR413" s="35">
        <f t="shared" si="32"/>
        <v>3484.139999999999</v>
      </c>
      <c r="HS413" s="16" t="s">
        <v>46</v>
      </c>
      <c r="HT413" s="16" t="s">
        <v>1024</v>
      </c>
    </row>
    <row r="414" spans="1:228" ht="30.75" customHeight="1">
      <c r="A414" s="15">
        <v>414</v>
      </c>
      <c r="B414" s="18" t="s">
        <v>772</v>
      </c>
      <c r="C414" s="18" t="s">
        <v>773</v>
      </c>
      <c r="D414" s="25">
        <v>3499.26</v>
      </c>
      <c r="E414" s="25">
        <v>13.91</v>
      </c>
      <c r="F414" s="25">
        <v>13.11</v>
      </c>
      <c r="G414" s="25">
        <v>1.91</v>
      </c>
      <c r="H414" s="25">
        <v>25.76</v>
      </c>
      <c r="I414" s="25">
        <v>18.36</v>
      </c>
      <c r="J414" s="25">
        <v>13.11</v>
      </c>
      <c r="K414" s="25">
        <v>13.11</v>
      </c>
      <c r="L414" s="25">
        <v>18.77</v>
      </c>
      <c r="M414" s="25">
        <v>13.17</v>
      </c>
      <c r="N414" s="25">
        <v>7.97</v>
      </c>
      <c r="O414" s="25">
        <v>17.02</v>
      </c>
      <c r="P414" s="25">
        <v>85.01</v>
      </c>
      <c r="Q414" s="25">
        <v>12.63</v>
      </c>
      <c r="R414" s="25">
        <v>26.07</v>
      </c>
      <c r="S414" s="25">
        <v>17.02</v>
      </c>
      <c r="T414" s="25">
        <v>89.51</v>
      </c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11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11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35">
        <f t="shared" si="30"/>
        <v>3885.7000000000012</v>
      </c>
      <c r="HR414" s="35">
        <f t="shared" si="32"/>
        <v>2114.2999999999988</v>
      </c>
      <c r="HS414" s="16" t="s">
        <v>46</v>
      </c>
      <c r="HT414" s="16"/>
    </row>
    <row r="415" spans="1:228" ht="30.75" customHeight="1">
      <c r="A415" s="15">
        <v>415</v>
      </c>
      <c r="B415" s="18" t="s">
        <v>774</v>
      </c>
      <c r="C415" s="18" t="s">
        <v>775</v>
      </c>
      <c r="D415" s="25">
        <v>2219.6</v>
      </c>
      <c r="E415" s="25">
        <v>46.82</v>
      </c>
      <c r="F415" s="25">
        <v>657.6</v>
      </c>
      <c r="G415" s="25">
        <v>16.84</v>
      </c>
      <c r="H415" s="25">
        <v>10.4</v>
      </c>
      <c r="I415" s="25">
        <v>44.84</v>
      </c>
      <c r="J415" s="25">
        <v>7.57</v>
      </c>
      <c r="K415" s="25">
        <v>38.159999999999997</v>
      </c>
      <c r="L415" s="25">
        <v>13.71</v>
      </c>
      <c r="M415" s="25">
        <v>38.159999999999997</v>
      </c>
      <c r="N415" s="25">
        <v>38.159999999999997</v>
      </c>
      <c r="O415" s="25">
        <v>11.86</v>
      </c>
      <c r="P415" s="25">
        <v>31.41</v>
      </c>
      <c r="Q415" s="25">
        <v>39.729999999999997</v>
      </c>
      <c r="R415" s="25">
        <v>38.159999999999997</v>
      </c>
      <c r="S415" s="25">
        <v>33.049999999999997</v>
      </c>
      <c r="T415" s="25">
        <v>38.159999999999997</v>
      </c>
      <c r="U415" s="25">
        <v>38.159999999999997</v>
      </c>
      <c r="V415" s="25">
        <v>38.159999999999997</v>
      </c>
      <c r="W415" s="25">
        <v>6.73</v>
      </c>
      <c r="X415" s="25">
        <v>11.89</v>
      </c>
      <c r="Y415" s="25">
        <v>15.68</v>
      </c>
      <c r="Z415" s="25">
        <v>10.36</v>
      </c>
      <c r="AA415" s="25">
        <v>24.61</v>
      </c>
      <c r="AB415" s="25">
        <v>36.26</v>
      </c>
      <c r="AC415" s="25">
        <v>4.1100000000000003</v>
      </c>
      <c r="AD415" s="25">
        <v>16.07</v>
      </c>
      <c r="AE415" s="25">
        <v>17.82</v>
      </c>
      <c r="AF415" s="25">
        <v>17.82</v>
      </c>
      <c r="AG415" s="11">
        <v>17.82</v>
      </c>
      <c r="AH415" s="25">
        <v>47.83</v>
      </c>
      <c r="AI415" s="25">
        <v>16.22</v>
      </c>
      <c r="AJ415" s="25">
        <v>173.98</v>
      </c>
      <c r="AK415" s="25">
        <v>7.52</v>
      </c>
      <c r="AL415" s="25">
        <v>19.59</v>
      </c>
      <c r="AM415" s="25">
        <v>8.11</v>
      </c>
      <c r="AN415" s="25">
        <v>13.59</v>
      </c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11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35">
        <f t="shared" si="30"/>
        <v>3866.5600000000009</v>
      </c>
      <c r="HR415" s="35">
        <f t="shared" si="32"/>
        <v>2133.4399999999991</v>
      </c>
      <c r="HS415" s="16" t="s">
        <v>46</v>
      </c>
      <c r="HT415" s="16" t="s">
        <v>1024</v>
      </c>
    </row>
    <row r="416" spans="1:228" ht="30.75" customHeight="1">
      <c r="A416" s="15">
        <v>416</v>
      </c>
      <c r="B416" s="26" t="s">
        <v>1099</v>
      </c>
      <c r="C416" s="26" t="s">
        <v>1100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20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20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35">
        <f t="shared" si="30"/>
        <v>0</v>
      </c>
      <c r="HR416" s="17">
        <f>2000-HQ416</f>
        <v>2000</v>
      </c>
      <c r="HS416" s="21"/>
      <c r="HT416" s="21"/>
    </row>
    <row r="417" spans="1:228" ht="30.75" customHeight="1">
      <c r="A417" s="15">
        <v>417</v>
      </c>
      <c r="B417" s="18" t="s">
        <v>776</v>
      </c>
      <c r="C417" s="18" t="s">
        <v>777</v>
      </c>
      <c r="D417" s="25">
        <v>5437.36</v>
      </c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11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11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35">
        <f t="shared" si="30"/>
        <v>5437.36</v>
      </c>
      <c r="HR417" s="35">
        <f t="shared" ref="HR417:HR438" si="33">6000-HQ417</f>
        <v>562.64000000000033</v>
      </c>
      <c r="HS417" s="16" t="s">
        <v>46</v>
      </c>
      <c r="HT417" s="16"/>
    </row>
    <row r="418" spans="1:228" ht="30.75" customHeight="1">
      <c r="A418" s="15">
        <v>418</v>
      </c>
      <c r="B418" s="32" t="s">
        <v>778</v>
      </c>
      <c r="C418" s="32" t="s">
        <v>779</v>
      </c>
      <c r="D418" s="41">
        <v>11668.81</v>
      </c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2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2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  <c r="GE418" s="41"/>
      <c r="GF418" s="41"/>
      <c r="GG418" s="41"/>
      <c r="GH418" s="41"/>
      <c r="GI418" s="41"/>
      <c r="GJ418" s="41"/>
      <c r="GK418" s="41"/>
      <c r="GL418" s="41"/>
      <c r="GM418" s="41"/>
      <c r="GN418" s="41"/>
      <c r="GO418" s="41"/>
      <c r="GP418" s="41"/>
      <c r="GQ418" s="41"/>
      <c r="GR418" s="41"/>
      <c r="GS418" s="41"/>
      <c r="GT418" s="41"/>
      <c r="GU418" s="41"/>
      <c r="GV418" s="41"/>
      <c r="GW418" s="41"/>
      <c r="GX418" s="41"/>
      <c r="GY418" s="41"/>
      <c r="GZ418" s="41"/>
      <c r="HA418" s="41"/>
      <c r="HB418" s="41"/>
      <c r="HC418" s="41"/>
      <c r="HD418" s="41"/>
      <c r="HE418" s="41"/>
      <c r="HF418" s="41"/>
      <c r="HG418" s="41"/>
      <c r="HH418" s="41"/>
      <c r="HI418" s="41"/>
      <c r="HJ418" s="41"/>
      <c r="HK418" s="41"/>
      <c r="HL418" s="41"/>
      <c r="HM418" s="41"/>
      <c r="HN418" s="41"/>
      <c r="HO418" s="41"/>
      <c r="HP418" s="41"/>
      <c r="HQ418" s="35">
        <f t="shared" si="30"/>
        <v>11668.81</v>
      </c>
      <c r="HR418" s="35">
        <f t="shared" si="33"/>
        <v>-5668.8099999999995</v>
      </c>
      <c r="HS418" s="36" t="s">
        <v>46</v>
      </c>
      <c r="HT418" s="36"/>
    </row>
    <row r="419" spans="1:228" ht="30.75" customHeight="1">
      <c r="A419" s="15">
        <v>419</v>
      </c>
      <c r="B419" s="32" t="s">
        <v>780</v>
      </c>
      <c r="C419" s="32" t="s">
        <v>781</v>
      </c>
      <c r="D419" s="41">
        <v>14327.67</v>
      </c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2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2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  <c r="HQ419" s="35">
        <f t="shared" si="30"/>
        <v>14327.67</v>
      </c>
      <c r="HR419" s="35">
        <f t="shared" si="33"/>
        <v>-8327.67</v>
      </c>
      <c r="HS419" s="36" t="s">
        <v>46</v>
      </c>
      <c r="HT419" s="36"/>
    </row>
    <row r="420" spans="1:228" ht="30.75" customHeight="1">
      <c r="A420" s="15">
        <v>420</v>
      </c>
      <c r="B420" s="18" t="s">
        <v>782</v>
      </c>
      <c r="C420" s="18" t="s">
        <v>783</v>
      </c>
      <c r="D420" s="25">
        <v>4078.02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11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11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35">
        <f t="shared" si="30"/>
        <v>4078.02</v>
      </c>
      <c r="HR420" s="35">
        <f t="shared" si="33"/>
        <v>1921.98</v>
      </c>
      <c r="HS420" s="16" t="s">
        <v>46</v>
      </c>
      <c r="HT420" s="16"/>
    </row>
    <row r="421" spans="1:228" ht="30.75" customHeight="1">
      <c r="A421" s="15">
        <v>421</v>
      </c>
      <c r="B421" s="18" t="s">
        <v>784</v>
      </c>
      <c r="C421" s="18" t="s">
        <v>785</v>
      </c>
      <c r="D421" s="25">
        <v>4078.02</v>
      </c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11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11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35">
        <f t="shared" si="30"/>
        <v>4078.02</v>
      </c>
      <c r="HR421" s="35">
        <f t="shared" si="33"/>
        <v>1921.98</v>
      </c>
      <c r="HS421" s="16" t="s">
        <v>46</v>
      </c>
      <c r="HT421" s="16"/>
    </row>
    <row r="422" spans="1:228" ht="30.75" customHeight="1">
      <c r="A422" s="15">
        <v>422</v>
      </c>
      <c r="B422" s="32" t="s">
        <v>786</v>
      </c>
      <c r="C422" s="32" t="s">
        <v>787</v>
      </c>
      <c r="D422" s="41">
        <v>1329.43</v>
      </c>
      <c r="E422" s="41">
        <v>1329.43</v>
      </c>
      <c r="F422" s="41">
        <v>4100.58</v>
      </c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2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2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41"/>
      <c r="FY422" s="41"/>
      <c r="FZ422" s="41"/>
      <c r="GA422" s="41"/>
      <c r="GB422" s="41"/>
      <c r="GC422" s="41"/>
      <c r="GD422" s="41"/>
      <c r="GE422" s="41"/>
      <c r="GF422" s="41"/>
      <c r="GG422" s="41"/>
      <c r="GH422" s="41"/>
      <c r="GI422" s="41"/>
      <c r="GJ422" s="41"/>
      <c r="GK422" s="41"/>
      <c r="GL422" s="41"/>
      <c r="GM422" s="41"/>
      <c r="GN422" s="41"/>
      <c r="GO422" s="41"/>
      <c r="GP422" s="41"/>
      <c r="GQ422" s="41"/>
      <c r="GR422" s="41"/>
      <c r="GS422" s="41"/>
      <c r="GT422" s="41"/>
      <c r="GU422" s="41"/>
      <c r="GV422" s="41"/>
      <c r="GW422" s="41"/>
      <c r="GX422" s="41"/>
      <c r="GY422" s="41"/>
      <c r="GZ422" s="41"/>
      <c r="HA422" s="41"/>
      <c r="HB422" s="41"/>
      <c r="HC422" s="41"/>
      <c r="HD422" s="41"/>
      <c r="HE422" s="41"/>
      <c r="HF422" s="41"/>
      <c r="HG422" s="41"/>
      <c r="HH422" s="41"/>
      <c r="HI422" s="41"/>
      <c r="HJ422" s="41"/>
      <c r="HK422" s="41"/>
      <c r="HL422" s="41"/>
      <c r="HM422" s="41"/>
      <c r="HN422" s="41"/>
      <c r="HO422" s="41"/>
      <c r="HP422" s="41"/>
      <c r="HQ422" s="35">
        <f t="shared" si="30"/>
        <v>6759.4400000000005</v>
      </c>
      <c r="HR422" s="35">
        <f t="shared" si="33"/>
        <v>-759.44000000000051</v>
      </c>
      <c r="HS422" s="36" t="s">
        <v>46</v>
      </c>
      <c r="HT422" s="36" t="s">
        <v>1024</v>
      </c>
    </row>
    <row r="423" spans="1:228" ht="30.75" customHeight="1">
      <c r="A423" s="15">
        <v>423</v>
      </c>
      <c r="B423" s="18" t="s">
        <v>788</v>
      </c>
      <c r="C423" s="18" t="s">
        <v>789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11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11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35">
        <f t="shared" si="30"/>
        <v>0</v>
      </c>
      <c r="HR423" s="35">
        <f t="shared" si="33"/>
        <v>6000</v>
      </c>
      <c r="HS423" s="16" t="s">
        <v>46</v>
      </c>
      <c r="HT423" s="16" t="s">
        <v>1070</v>
      </c>
    </row>
    <row r="424" spans="1:228" ht="30.75" customHeight="1">
      <c r="A424" s="15">
        <v>424</v>
      </c>
      <c r="B424" s="18" t="s">
        <v>790</v>
      </c>
      <c r="C424" s="18" t="s">
        <v>791</v>
      </c>
      <c r="D424" s="25">
        <v>4078.02</v>
      </c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11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11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35">
        <f t="shared" si="30"/>
        <v>4078.02</v>
      </c>
      <c r="HR424" s="35">
        <f t="shared" si="33"/>
        <v>1921.98</v>
      </c>
      <c r="HS424" s="16" t="s">
        <v>46</v>
      </c>
      <c r="HT424" s="16"/>
    </row>
    <row r="425" spans="1:228" ht="30.75" customHeight="1">
      <c r="A425" s="15">
        <v>425</v>
      </c>
      <c r="B425" s="18" t="s">
        <v>792</v>
      </c>
      <c r="C425" s="18" t="s">
        <v>793</v>
      </c>
      <c r="D425" s="25">
        <v>3560.02</v>
      </c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11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11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35">
        <f t="shared" si="30"/>
        <v>3560.02</v>
      </c>
      <c r="HR425" s="35">
        <f t="shared" si="33"/>
        <v>2439.98</v>
      </c>
      <c r="HS425" s="16" t="s">
        <v>46</v>
      </c>
      <c r="HT425" s="16"/>
    </row>
    <row r="426" spans="1:228" ht="30.75" customHeight="1">
      <c r="A426" s="15">
        <v>426</v>
      </c>
      <c r="B426" s="32" t="s">
        <v>794</v>
      </c>
      <c r="C426" s="32" t="s">
        <v>795</v>
      </c>
      <c r="D426" s="41">
        <v>1329.43</v>
      </c>
      <c r="E426" s="41">
        <v>1329.43</v>
      </c>
      <c r="F426" s="41">
        <v>3422.28</v>
      </c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2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2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35">
        <f t="shared" si="30"/>
        <v>6081.14</v>
      </c>
      <c r="HR426" s="35">
        <f t="shared" si="33"/>
        <v>-81.140000000000327</v>
      </c>
      <c r="HS426" s="36" t="s">
        <v>46</v>
      </c>
      <c r="HT426" s="36" t="s">
        <v>1024</v>
      </c>
    </row>
    <row r="427" spans="1:228" ht="30.75" customHeight="1">
      <c r="A427" s="15">
        <v>427</v>
      </c>
      <c r="B427" s="18" t="s">
        <v>796</v>
      </c>
      <c r="C427" s="18" t="s">
        <v>797</v>
      </c>
      <c r="D427" s="25">
        <v>3499.22</v>
      </c>
      <c r="E427" s="25">
        <v>1.87</v>
      </c>
      <c r="F427" s="25">
        <v>17.72</v>
      </c>
      <c r="G427" s="25">
        <v>17.72</v>
      </c>
      <c r="H427" s="25">
        <v>17.72</v>
      </c>
      <c r="I427" s="25">
        <v>17.72</v>
      </c>
      <c r="J427" s="25">
        <v>17.72</v>
      </c>
      <c r="K427" s="25">
        <v>17.72</v>
      </c>
      <c r="L427" s="25">
        <v>21.26</v>
      </c>
      <c r="M427" s="25">
        <v>135.96</v>
      </c>
      <c r="N427" s="25">
        <v>24.23</v>
      </c>
      <c r="O427" s="25">
        <v>7.01</v>
      </c>
      <c r="P427" s="25">
        <v>17.149999999999999</v>
      </c>
      <c r="Q427" s="25">
        <v>13.63</v>
      </c>
      <c r="R427" s="25">
        <v>25.55</v>
      </c>
      <c r="S427" s="25">
        <v>13.63</v>
      </c>
      <c r="T427" s="25">
        <v>13.63</v>
      </c>
      <c r="U427" s="25">
        <v>14.13</v>
      </c>
      <c r="V427" s="25">
        <v>23.31</v>
      </c>
      <c r="W427" s="25">
        <v>21.57</v>
      </c>
      <c r="X427" s="25">
        <v>21.65</v>
      </c>
      <c r="Y427" s="25">
        <v>27.87</v>
      </c>
      <c r="Z427" s="25">
        <v>8.5399999999999991</v>
      </c>
      <c r="AA427" s="25">
        <v>17.72</v>
      </c>
      <c r="AB427" s="25">
        <v>8.86</v>
      </c>
      <c r="AC427" s="25">
        <v>13.63</v>
      </c>
      <c r="AD427" s="25">
        <v>25.55</v>
      </c>
      <c r="AE427" s="25">
        <v>17.72</v>
      </c>
      <c r="AF427" s="25">
        <v>17.72</v>
      </c>
      <c r="AG427" s="11">
        <v>17.72</v>
      </c>
      <c r="AH427" s="25">
        <v>31.35</v>
      </c>
      <c r="AI427" s="25">
        <v>17.72</v>
      </c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11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35">
        <f t="shared" si="30"/>
        <v>4164.5200000000004</v>
      </c>
      <c r="HR427" s="35">
        <f t="shared" si="33"/>
        <v>1835.4799999999996</v>
      </c>
      <c r="HS427" s="16" t="s">
        <v>46</v>
      </c>
      <c r="HT427" s="16" t="s">
        <v>1024</v>
      </c>
    </row>
    <row r="428" spans="1:228" ht="30.75" customHeight="1">
      <c r="A428" s="15">
        <v>428</v>
      </c>
      <c r="B428" s="18" t="s">
        <v>798</v>
      </c>
      <c r="C428" s="18" t="s">
        <v>799</v>
      </c>
      <c r="D428" s="25">
        <v>533.74</v>
      </c>
      <c r="E428" s="25">
        <v>1230.8599999999999</v>
      </c>
      <c r="F428" s="25">
        <v>3.34</v>
      </c>
      <c r="G428" s="25">
        <v>19.59</v>
      </c>
      <c r="H428" s="25">
        <v>44.76</v>
      </c>
      <c r="I428" s="25">
        <v>97.48</v>
      </c>
      <c r="J428" s="25">
        <v>97.48</v>
      </c>
      <c r="K428" s="25">
        <v>35.81</v>
      </c>
      <c r="L428" s="25">
        <v>22.12</v>
      </c>
      <c r="M428" s="25">
        <v>8.2799999999999994</v>
      </c>
      <c r="N428" s="25">
        <v>14.51</v>
      </c>
      <c r="O428" s="25">
        <v>24.26</v>
      </c>
      <c r="P428" s="25">
        <v>23.34</v>
      </c>
      <c r="Q428" s="25">
        <v>15.63</v>
      </c>
      <c r="R428" s="25">
        <v>7</v>
      </c>
      <c r="S428" s="25">
        <v>13.71</v>
      </c>
      <c r="T428" s="25">
        <v>6.85</v>
      </c>
      <c r="U428" s="25">
        <v>8.3699999999999992</v>
      </c>
      <c r="V428" s="25">
        <v>33.17</v>
      </c>
      <c r="W428" s="25">
        <v>40.71</v>
      </c>
      <c r="X428" s="25">
        <v>27.38</v>
      </c>
      <c r="Y428" s="25">
        <v>13.71</v>
      </c>
      <c r="Z428" s="25">
        <v>13.71</v>
      </c>
      <c r="AA428" s="25">
        <v>13.71</v>
      </c>
      <c r="AB428" s="25">
        <v>92.7</v>
      </c>
      <c r="AC428" s="25">
        <v>88.8</v>
      </c>
      <c r="AD428" s="25">
        <v>92.7</v>
      </c>
      <c r="AE428" s="25">
        <v>13.71</v>
      </c>
      <c r="AF428" s="25">
        <v>37.659999999999997</v>
      </c>
      <c r="AG428" s="11">
        <v>92.7</v>
      </c>
      <c r="AH428" s="25">
        <v>7.36</v>
      </c>
      <c r="AI428" s="25">
        <v>23.82</v>
      </c>
      <c r="AJ428" s="25">
        <v>11.13</v>
      </c>
      <c r="AK428" s="25">
        <v>13.71</v>
      </c>
      <c r="AL428" s="25">
        <v>92.7</v>
      </c>
      <c r="AM428" s="25">
        <v>98.17</v>
      </c>
      <c r="AN428" s="25">
        <v>17.82</v>
      </c>
      <c r="AO428" s="25">
        <v>11.19</v>
      </c>
      <c r="AP428" s="25">
        <v>13.64</v>
      </c>
      <c r="AQ428" s="25">
        <v>48.74</v>
      </c>
      <c r="AR428" s="25">
        <v>19.59</v>
      </c>
      <c r="AS428" s="25">
        <v>19.59</v>
      </c>
      <c r="AT428" s="25">
        <v>4.24</v>
      </c>
      <c r="AU428" s="25">
        <v>47.32</v>
      </c>
      <c r="AV428" s="25">
        <v>13.71</v>
      </c>
      <c r="AW428" s="25">
        <v>15.41</v>
      </c>
      <c r="AX428" s="25">
        <v>11.99</v>
      </c>
      <c r="AY428" s="25">
        <v>8.11</v>
      </c>
      <c r="AZ428" s="25">
        <v>19.59</v>
      </c>
      <c r="BA428" s="25">
        <v>46.42</v>
      </c>
      <c r="BB428" s="25">
        <v>7.12</v>
      </c>
      <c r="BC428" s="25">
        <v>8.91</v>
      </c>
      <c r="BD428" s="25">
        <v>6.97</v>
      </c>
      <c r="BE428" s="25">
        <v>17.27</v>
      </c>
      <c r="BF428" s="25">
        <v>8.5500000000000007</v>
      </c>
      <c r="BG428" s="25">
        <v>18.29</v>
      </c>
      <c r="BH428" s="25">
        <v>10.4</v>
      </c>
      <c r="BI428" s="25">
        <v>17.82</v>
      </c>
      <c r="BJ428" s="25">
        <v>19.600000000000001</v>
      </c>
      <c r="BK428" s="25">
        <v>38.99</v>
      </c>
      <c r="BL428" s="25">
        <v>33.35</v>
      </c>
      <c r="BM428" s="25">
        <v>24.37</v>
      </c>
      <c r="BN428" s="25">
        <v>3.34</v>
      </c>
      <c r="BO428" s="25">
        <v>6.88</v>
      </c>
      <c r="BP428" s="25">
        <v>8.5500000000000007</v>
      </c>
      <c r="BQ428" s="25">
        <v>12.91</v>
      </c>
      <c r="BR428" s="25">
        <v>6.12</v>
      </c>
      <c r="BS428" s="25">
        <v>13.71</v>
      </c>
      <c r="BT428" s="25">
        <v>5.52</v>
      </c>
      <c r="BU428" s="25">
        <v>3.83</v>
      </c>
      <c r="BV428" s="25">
        <v>25.8</v>
      </c>
      <c r="BW428" s="25">
        <v>8.91</v>
      </c>
      <c r="BX428" s="25">
        <v>15.63</v>
      </c>
      <c r="BY428" s="25">
        <v>15.04</v>
      </c>
      <c r="BZ428" s="25">
        <v>7.36</v>
      </c>
      <c r="CA428" s="25">
        <v>55.94</v>
      </c>
      <c r="CB428" s="25">
        <v>7.85</v>
      </c>
      <c r="CC428" s="25">
        <v>13.71</v>
      </c>
      <c r="CD428" s="25">
        <v>5.18</v>
      </c>
      <c r="CE428" s="25">
        <v>10.36</v>
      </c>
      <c r="CF428" s="25">
        <v>10.050000000000001</v>
      </c>
      <c r="CG428" s="25">
        <v>19.489999999999998</v>
      </c>
      <c r="CH428" s="25">
        <v>13.71</v>
      </c>
      <c r="CI428" s="25">
        <v>12.92</v>
      </c>
      <c r="CJ428" s="25">
        <v>12.36</v>
      </c>
      <c r="CK428" s="25">
        <v>169.69</v>
      </c>
      <c r="CL428" s="11">
        <v>35.81</v>
      </c>
      <c r="CM428" s="25">
        <v>25.46</v>
      </c>
      <c r="CN428" s="25">
        <v>35.08</v>
      </c>
      <c r="CO428" s="25">
        <v>32.369999999999997</v>
      </c>
      <c r="CP428" s="25">
        <v>19.59</v>
      </c>
      <c r="CQ428" s="25">
        <v>11.89</v>
      </c>
      <c r="CR428" s="25">
        <v>10.69</v>
      </c>
      <c r="CS428" s="25">
        <v>15.63</v>
      </c>
      <c r="CT428" s="25">
        <v>62.71</v>
      </c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35">
        <f t="shared" si="30"/>
        <v>4237.7700000000013</v>
      </c>
      <c r="HR428" s="35">
        <f t="shared" si="33"/>
        <v>1762.2299999999987</v>
      </c>
      <c r="HS428" s="16" t="s">
        <v>46</v>
      </c>
      <c r="HT428" s="16" t="s">
        <v>1024</v>
      </c>
    </row>
    <row r="429" spans="1:228" ht="30.75" customHeight="1">
      <c r="A429" s="15">
        <v>429</v>
      </c>
      <c r="B429" s="32" t="s">
        <v>800</v>
      </c>
      <c r="C429" s="32" t="s">
        <v>801</v>
      </c>
      <c r="D429" s="41">
        <v>8004.67</v>
      </c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2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2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E429" s="41"/>
      <c r="GF429" s="41"/>
      <c r="GG429" s="41"/>
      <c r="GH429" s="41"/>
      <c r="GI429" s="41"/>
      <c r="GJ429" s="41"/>
      <c r="GK429" s="41"/>
      <c r="GL429" s="41"/>
      <c r="GM429" s="41"/>
      <c r="GN429" s="41"/>
      <c r="GO429" s="41"/>
      <c r="GP429" s="41"/>
      <c r="GQ429" s="41"/>
      <c r="GR429" s="41"/>
      <c r="GS429" s="41"/>
      <c r="GT429" s="41"/>
      <c r="GU429" s="41"/>
      <c r="GV429" s="41"/>
      <c r="GW429" s="41"/>
      <c r="GX429" s="41"/>
      <c r="GY429" s="41"/>
      <c r="GZ429" s="41"/>
      <c r="HA429" s="41"/>
      <c r="HB429" s="41"/>
      <c r="HC429" s="41"/>
      <c r="HD429" s="41"/>
      <c r="HE429" s="41"/>
      <c r="HF429" s="41"/>
      <c r="HG429" s="41"/>
      <c r="HH429" s="41"/>
      <c r="HI429" s="41"/>
      <c r="HJ429" s="41"/>
      <c r="HK429" s="41"/>
      <c r="HL429" s="41"/>
      <c r="HM429" s="41"/>
      <c r="HN429" s="41"/>
      <c r="HO429" s="41"/>
      <c r="HP429" s="41"/>
      <c r="HQ429" s="35">
        <f t="shared" si="30"/>
        <v>8004.67</v>
      </c>
      <c r="HR429" s="35">
        <f t="shared" si="33"/>
        <v>-2004.67</v>
      </c>
      <c r="HS429" s="36" t="s">
        <v>46</v>
      </c>
      <c r="HT429" s="36"/>
    </row>
    <row r="430" spans="1:228" ht="30.75" customHeight="1">
      <c r="A430" s="15">
        <v>430</v>
      </c>
      <c r="B430" s="18" t="s">
        <v>802</v>
      </c>
      <c r="C430" s="18" t="s">
        <v>803</v>
      </c>
      <c r="D430" s="25">
        <v>5437.36</v>
      </c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11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11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35">
        <f t="shared" si="30"/>
        <v>5437.36</v>
      </c>
      <c r="HR430" s="35">
        <f t="shared" si="33"/>
        <v>562.64000000000033</v>
      </c>
      <c r="HS430" s="16" t="s">
        <v>46</v>
      </c>
      <c r="HT430" s="16"/>
    </row>
    <row r="431" spans="1:228" ht="30.75" customHeight="1">
      <c r="A431" s="15">
        <v>431</v>
      </c>
      <c r="B431" s="18" t="s">
        <v>804</v>
      </c>
      <c r="C431" s="18" t="s">
        <v>805</v>
      </c>
      <c r="D431" s="25">
        <v>4078.02</v>
      </c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11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11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35">
        <f t="shared" si="30"/>
        <v>4078.02</v>
      </c>
      <c r="HR431" s="35">
        <f t="shared" si="33"/>
        <v>1921.98</v>
      </c>
      <c r="HS431" s="16" t="s">
        <v>46</v>
      </c>
      <c r="HT431" s="16"/>
    </row>
    <row r="432" spans="1:228" ht="30.75" customHeight="1">
      <c r="A432" s="15">
        <v>432</v>
      </c>
      <c r="B432" s="18" t="s">
        <v>806</v>
      </c>
      <c r="C432" s="18" t="s">
        <v>807</v>
      </c>
      <c r="D432" s="25">
        <v>3473.01</v>
      </c>
      <c r="E432" s="25">
        <v>20.239999999999998</v>
      </c>
      <c r="F432" s="25">
        <v>21.64</v>
      </c>
      <c r="G432" s="25">
        <v>15.91</v>
      </c>
      <c r="H432" s="25">
        <v>1.91</v>
      </c>
      <c r="I432" s="25">
        <v>13.23</v>
      </c>
      <c r="J432" s="25">
        <v>100.41</v>
      </c>
      <c r="K432" s="25">
        <v>61.21</v>
      </c>
      <c r="L432" s="25">
        <v>127.62</v>
      </c>
      <c r="M432" s="25">
        <v>85.6</v>
      </c>
      <c r="N432" s="25">
        <v>15.91</v>
      </c>
      <c r="O432" s="25">
        <v>18.760000000000002</v>
      </c>
      <c r="P432" s="25">
        <v>80.760000000000005</v>
      </c>
      <c r="Q432" s="25">
        <v>3.89</v>
      </c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11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11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35">
        <f t="shared" si="30"/>
        <v>4040.0999999999995</v>
      </c>
      <c r="HR432" s="35">
        <f t="shared" si="33"/>
        <v>1959.9000000000005</v>
      </c>
      <c r="HS432" s="16" t="s">
        <v>46</v>
      </c>
      <c r="HT432" s="16" t="s">
        <v>1024</v>
      </c>
    </row>
    <row r="433" spans="1:228" ht="30.75" customHeight="1">
      <c r="A433" s="15">
        <v>433</v>
      </c>
      <c r="B433" s="18" t="s">
        <v>808</v>
      </c>
      <c r="C433" s="18" t="s">
        <v>809</v>
      </c>
      <c r="D433" s="25">
        <v>2219.6</v>
      </c>
      <c r="E433" s="25">
        <v>14.02</v>
      </c>
      <c r="F433" s="25">
        <v>124.08</v>
      </c>
      <c r="G433" s="25">
        <v>13.57</v>
      </c>
      <c r="H433" s="25">
        <v>8.2899999999999991</v>
      </c>
      <c r="I433" s="25">
        <v>20.03</v>
      </c>
      <c r="J433" s="25">
        <v>17.399999999999999</v>
      </c>
      <c r="K433" s="25">
        <v>10.63</v>
      </c>
      <c r="L433" s="25">
        <v>14.02</v>
      </c>
      <c r="M433" s="25">
        <v>14.02</v>
      </c>
      <c r="N433" s="25">
        <v>48.91</v>
      </c>
      <c r="O433" s="25">
        <v>10.88</v>
      </c>
      <c r="P433" s="25">
        <v>22.3</v>
      </c>
      <c r="Q433" s="25">
        <v>13.08</v>
      </c>
      <c r="R433" s="25">
        <v>7.16</v>
      </c>
      <c r="S433" s="25">
        <v>10.23</v>
      </c>
      <c r="T433" s="25">
        <v>10.63</v>
      </c>
      <c r="U433" s="25">
        <v>14.89</v>
      </c>
      <c r="V433" s="25">
        <v>35.06</v>
      </c>
      <c r="W433" s="25">
        <v>10.63</v>
      </c>
      <c r="X433" s="25">
        <v>13.21</v>
      </c>
      <c r="Y433" s="25">
        <v>15.94</v>
      </c>
      <c r="Z433" s="25">
        <v>104.14</v>
      </c>
      <c r="AA433" s="25">
        <v>102.26</v>
      </c>
      <c r="AB433" s="25">
        <v>37.92</v>
      </c>
      <c r="AC433" s="25">
        <v>4.9000000000000004</v>
      </c>
      <c r="AD433" s="25">
        <v>18.96</v>
      </c>
      <c r="AE433" s="25">
        <v>6.48</v>
      </c>
      <c r="AF433" s="25">
        <v>46.06</v>
      </c>
      <c r="AG433" s="11">
        <v>55.67</v>
      </c>
      <c r="AH433" s="25">
        <v>10.63</v>
      </c>
      <c r="AI433" s="25">
        <v>10.63</v>
      </c>
      <c r="AJ433" s="25">
        <v>14.02</v>
      </c>
      <c r="AK433" s="25">
        <v>123.02</v>
      </c>
      <c r="AL433" s="25">
        <v>14.96</v>
      </c>
      <c r="AM433" s="25">
        <v>14.02</v>
      </c>
      <c r="AN433" s="25">
        <v>21.07</v>
      </c>
      <c r="AO433" s="25">
        <v>29.96</v>
      </c>
      <c r="AP433" s="25">
        <v>29.96</v>
      </c>
      <c r="AQ433" s="25">
        <v>9.1199999999999992</v>
      </c>
      <c r="AR433" s="25">
        <v>48.2</v>
      </c>
      <c r="AS433" s="25">
        <v>9.1199999999999992</v>
      </c>
      <c r="AT433" s="25">
        <v>14.02</v>
      </c>
      <c r="AU433" s="25">
        <v>47.33</v>
      </c>
      <c r="AV433" s="25">
        <v>12.16</v>
      </c>
      <c r="AW433" s="25">
        <v>7.13</v>
      </c>
      <c r="AX433" s="25">
        <v>10.63</v>
      </c>
      <c r="AY433" s="25">
        <v>59.67</v>
      </c>
      <c r="AZ433" s="25">
        <v>14.02</v>
      </c>
      <c r="BA433" s="25">
        <v>7.25</v>
      </c>
      <c r="BB433" s="25">
        <v>309.83</v>
      </c>
      <c r="BC433" s="25">
        <v>8.2799999999999994</v>
      </c>
      <c r="BD433" s="25">
        <v>9.1199999999999992</v>
      </c>
      <c r="BE433" s="25">
        <v>20.03</v>
      </c>
      <c r="BF433" s="25">
        <v>54.96</v>
      </c>
      <c r="BG433" s="25">
        <v>14.84</v>
      </c>
      <c r="BH433" s="25">
        <v>10.93</v>
      </c>
      <c r="BI433" s="25">
        <v>15.94</v>
      </c>
      <c r="BJ433" s="25">
        <v>24.35</v>
      </c>
      <c r="BK433" s="25">
        <v>25.85</v>
      </c>
      <c r="BL433" s="25">
        <v>27.68</v>
      </c>
      <c r="BM433" s="25">
        <v>14.89</v>
      </c>
      <c r="BN433" s="25">
        <v>55.83</v>
      </c>
      <c r="BO433" s="25">
        <v>14.02</v>
      </c>
      <c r="BP433" s="25">
        <v>26.28</v>
      </c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11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35">
        <f t="shared" si="30"/>
        <v>4184.7200000000012</v>
      </c>
      <c r="HR433" s="35">
        <f t="shared" si="33"/>
        <v>1815.2799999999988</v>
      </c>
      <c r="HS433" s="16" t="s">
        <v>46</v>
      </c>
      <c r="HT433" s="16" t="s">
        <v>1024</v>
      </c>
    </row>
    <row r="434" spans="1:228" ht="30.75" customHeight="1">
      <c r="A434" s="15">
        <v>434</v>
      </c>
      <c r="B434" s="18" t="s">
        <v>810</v>
      </c>
      <c r="C434" s="18" t="s">
        <v>811</v>
      </c>
      <c r="D434" s="25">
        <v>1367.12</v>
      </c>
      <c r="E434" s="25">
        <v>1329.43</v>
      </c>
      <c r="F434" s="25">
        <v>7.32</v>
      </c>
      <c r="G434" s="25">
        <v>57.95</v>
      </c>
      <c r="H434" s="25">
        <v>10.34</v>
      </c>
      <c r="I434" s="25">
        <v>9.35</v>
      </c>
      <c r="J434" s="25">
        <v>19.48</v>
      </c>
      <c r="K434" s="25">
        <v>8.86</v>
      </c>
      <c r="L434" s="25">
        <v>13.63</v>
      </c>
      <c r="M434" s="25">
        <v>7.05</v>
      </c>
      <c r="N434" s="25">
        <v>9.39</v>
      </c>
      <c r="O434" s="25">
        <v>13.63</v>
      </c>
      <c r="P434" s="25">
        <v>9.74</v>
      </c>
      <c r="Q434" s="25">
        <v>10.78</v>
      </c>
      <c r="R434" s="25">
        <v>10.78</v>
      </c>
      <c r="S434" s="25">
        <v>13.63</v>
      </c>
      <c r="T434" s="25">
        <v>12.33</v>
      </c>
      <c r="U434" s="25">
        <v>19.48</v>
      </c>
      <c r="V434" s="25">
        <v>73.3</v>
      </c>
      <c r="W434" s="25">
        <v>19.48</v>
      </c>
      <c r="X434" s="25">
        <v>10.43</v>
      </c>
      <c r="Y434" s="25">
        <v>7.48</v>
      </c>
      <c r="Z434" s="25">
        <v>10.32</v>
      </c>
      <c r="AA434" s="25">
        <v>13.63</v>
      </c>
      <c r="AB434" s="25">
        <v>316.45999999999998</v>
      </c>
      <c r="AC434" s="25">
        <v>20.350000000000001</v>
      </c>
      <c r="AD434" s="25">
        <v>23.3</v>
      </c>
      <c r="AE434" s="25">
        <v>36.93</v>
      </c>
      <c r="AF434" s="25">
        <v>19.48</v>
      </c>
      <c r="AG434" s="11">
        <v>11.07</v>
      </c>
      <c r="AH434" s="25">
        <v>47.56</v>
      </c>
      <c r="AI434" s="25">
        <v>16.12</v>
      </c>
      <c r="AJ434" s="25">
        <v>92.2</v>
      </c>
      <c r="AK434" s="25">
        <v>7.38</v>
      </c>
      <c r="AL434" s="25">
        <v>7.32</v>
      </c>
      <c r="AM434" s="25">
        <v>19.48</v>
      </c>
      <c r="AN434" s="25">
        <v>13.63</v>
      </c>
      <c r="AO434" s="25">
        <v>13.63</v>
      </c>
      <c r="AP434" s="25">
        <v>9.74</v>
      </c>
      <c r="AQ434" s="25">
        <v>19.510000000000002</v>
      </c>
      <c r="AR434" s="25">
        <v>18.079999999999998</v>
      </c>
      <c r="AS434" s="25">
        <v>7.38</v>
      </c>
      <c r="AT434" s="25">
        <v>63.33</v>
      </c>
      <c r="AU434" s="25">
        <v>89.73</v>
      </c>
      <c r="AV434" s="25">
        <v>79.900000000000006</v>
      </c>
      <c r="AW434" s="25">
        <v>45.12</v>
      </c>
      <c r="AX434" s="25">
        <v>12.85</v>
      </c>
      <c r="AY434" s="25">
        <v>67.17</v>
      </c>
      <c r="AZ434" s="25">
        <v>2.74</v>
      </c>
      <c r="BA434" s="25">
        <v>63.33</v>
      </c>
      <c r="BB434" s="25">
        <v>67.17</v>
      </c>
      <c r="BC434" s="25">
        <v>67.17</v>
      </c>
      <c r="BD434" s="25">
        <v>3.29</v>
      </c>
      <c r="BE434" s="25">
        <v>13.63</v>
      </c>
      <c r="BF434" s="25">
        <v>7.81</v>
      </c>
      <c r="BG434" s="25">
        <v>17.97</v>
      </c>
      <c r="BH434" s="25">
        <v>29.13</v>
      </c>
      <c r="BI434" s="25">
        <v>13.63</v>
      </c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11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35">
        <f t="shared" si="30"/>
        <v>4408.5200000000023</v>
      </c>
      <c r="HR434" s="35">
        <f t="shared" si="33"/>
        <v>1591.4799999999977</v>
      </c>
      <c r="HS434" s="16" t="s">
        <v>46</v>
      </c>
      <c r="HT434" s="16" t="s">
        <v>1024</v>
      </c>
    </row>
    <row r="435" spans="1:228" ht="30.75" customHeight="1">
      <c r="A435" s="15">
        <v>435</v>
      </c>
      <c r="B435" s="18" t="s">
        <v>812</v>
      </c>
      <c r="C435" s="18" t="s">
        <v>813</v>
      </c>
      <c r="D435" s="25">
        <v>74.08</v>
      </c>
      <c r="E435" s="25">
        <v>11.89</v>
      </c>
      <c r="F435" s="25">
        <v>45.41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11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11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35">
        <f t="shared" si="30"/>
        <v>131.38</v>
      </c>
      <c r="HR435" s="35">
        <f t="shared" si="33"/>
        <v>5868.62</v>
      </c>
      <c r="HS435" s="16" t="s">
        <v>46</v>
      </c>
      <c r="HT435" s="16" t="s">
        <v>1071</v>
      </c>
    </row>
    <row r="436" spans="1:228" ht="30.75" customHeight="1">
      <c r="A436" s="15">
        <v>436</v>
      </c>
      <c r="B436" s="18" t="s">
        <v>814</v>
      </c>
      <c r="C436" s="18" t="s">
        <v>815</v>
      </c>
      <c r="D436" s="25">
        <v>2219.6</v>
      </c>
      <c r="E436" s="25">
        <v>1476.36</v>
      </c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11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11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35">
        <f t="shared" si="30"/>
        <v>3695.96</v>
      </c>
      <c r="HR436" s="35">
        <f t="shared" si="33"/>
        <v>2304.04</v>
      </c>
      <c r="HS436" s="16" t="s">
        <v>46</v>
      </c>
      <c r="HT436" s="16"/>
    </row>
    <row r="437" spans="1:228" ht="30.75" customHeight="1">
      <c r="A437" s="15">
        <v>437</v>
      </c>
      <c r="B437" s="18" t="s">
        <v>816</v>
      </c>
      <c r="C437" s="18" t="s">
        <v>817</v>
      </c>
      <c r="D437" s="25">
        <v>3499.26</v>
      </c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11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11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35">
        <f t="shared" si="30"/>
        <v>3499.26</v>
      </c>
      <c r="HR437" s="35">
        <f t="shared" si="33"/>
        <v>2500.7399999999998</v>
      </c>
      <c r="HS437" s="16" t="s">
        <v>46</v>
      </c>
      <c r="HT437" s="16"/>
    </row>
    <row r="438" spans="1:228" ht="30.75" customHeight="1">
      <c r="A438" s="15">
        <v>438</v>
      </c>
      <c r="B438" s="18" t="s">
        <v>818</v>
      </c>
      <c r="C438" s="32" t="s">
        <v>819</v>
      </c>
      <c r="D438" s="41">
        <v>7120</v>
      </c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2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2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35">
        <f t="shared" si="30"/>
        <v>7120</v>
      </c>
      <c r="HR438" s="35">
        <f t="shared" si="33"/>
        <v>-1120</v>
      </c>
      <c r="HS438" s="36" t="s">
        <v>46</v>
      </c>
      <c r="HT438" s="36"/>
    </row>
    <row r="439" spans="1:228" ht="30.75" customHeight="1">
      <c r="A439" s="15">
        <v>439</v>
      </c>
      <c r="B439" s="26" t="s">
        <v>1111</v>
      </c>
      <c r="C439" s="26" t="s">
        <v>1112</v>
      </c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20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20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35">
        <f t="shared" si="30"/>
        <v>0</v>
      </c>
      <c r="HR439" s="17">
        <f t="shared" ref="HR439:HR452" si="34">2000-HQ439</f>
        <v>2000</v>
      </c>
      <c r="HS439" s="21"/>
      <c r="HT439" s="21"/>
    </row>
    <row r="440" spans="1:228" ht="30.75" customHeight="1">
      <c r="A440" s="15">
        <v>440</v>
      </c>
      <c r="B440" s="18" t="s">
        <v>1119</v>
      </c>
      <c r="C440" s="18" t="s">
        <v>1075</v>
      </c>
      <c r="D440" s="25">
        <v>56.1</v>
      </c>
      <c r="E440" s="25">
        <v>15.98</v>
      </c>
      <c r="F440" s="25">
        <v>314.5</v>
      </c>
      <c r="G440" s="25">
        <v>25.1</v>
      </c>
      <c r="H440" s="25">
        <v>10.88</v>
      </c>
      <c r="I440" s="25">
        <v>9.61</v>
      </c>
      <c r="J440" s="25">
        <v>21.8</v>
      </c>
      <c r="K440" s="25">
        <v>18.48</v>
      </c>
      <c r="L440" s="25">
        <v>26.17</v>
      </c>
      <c r="M440" s="25">
        <v>18.48</v>
      </c>
      <c r="N440" s="25">
        <v>6.96</v>
      </c>
      <c r="O440" s="25">
        <v>45.9</v>
      </c>
      <c r="P440" s="25">
        <v>8.6</v>
      </c>
      <c r="Q440" s="25">
        <v>13.93</v>
      </c>
      <c r="R440" s="25">
        <v>19.77</v>
      </c>
      <c r="S440" s="25">
        <v>18.48</v>
      </c>
      <c r="T440" s="25">
        <v>57.22</v>
      </c>
      <c r="U440" s="25">
        <v>18.48</v>
      </c>
      <c r="V440" s="25">
        <v>18.48</v>
      </c>
      <c r="W440" s="25">
        <v>14.02</v>
      </c>
      <c r="X440" s="25">
        <v>10.59</v>
      </c>
      <c r="Y440" s="25">
        <v>9.1199999999999992</v>
      </c>
      <c r="Z440" s="25">
        <v>48.91</v>
      </c>
      <c r="AA440" s="25">
        <v>9.1199999999999992</v>
      </c>
      <c r="AB440" s="25">
        <v>14.02</v>
      </c>
      <c r="AC440" s="25">
        <v>14.02</v>
      </c>
      <c r="AD440" s="25">
        <v>41.68</v>
      </c>
      <c r="AE440" s="25">
        <v>9.1199999999999992</v>
      </c>
      <c r="AF440" s="25">
        <v>26.25</v>
      </c>
      <c r="AG440" s="11">
        <v>9.1199999999999992</v>
      </c>
      <c r="AH440" s="25">
        <v>50.2</v>
      </c>
      <c r="AI440" s="25">
        <v>11.52</v>
      </c>
      <c r="AJ440" s="25">
        <v>27.23</v>
      </c>
      <c r="AK440" s="25">
        <v>67.290000000000006</v>
      </c>
      <c r="AL440" s="25">
        <v>23.43</v>
      </c>
      <c r="AM440" s="25">
        <v>18.48</v>
      </c>
      <c r="AN440" s="25">
        <v>36.619999999999997</v>
      </c>
      <c r="AO440" s="25">
        <v>9.61</v>
      </c>
      <c r="AP440" s="25">
        <v>16.95</v>
      </c>
      <c r="AQ440" s="25">
        <v>15.98</v>
      </c>
      <c r="AR440" s="25">
        <v>38.35</v>
      </c>
      <c r="AS440" s="25">
        <v>14.02</v>
      </c>
      <c r="AT440" s="25">
        <v>9.1199999999999992</v>
      </c>
      <c r="AU440" s="25">
        <v>20.03</v>
      </c>
      <c r="AV440" s="25">
        <v>3.64</v>
      </c>
      <c r="AW440" s="25">
        <v>102.26</v>
      </c>
      <c r="AX440" s="25">
        <v>7.16</v>
      </c>
      <c r="AY440" s="25">
        <v>9.48</v>
      </c>
      <c r="AZ440" s="25">
        <v>16.16</v>
      </c>
      <c r="BA440" s="25">
        <v>6.48</v>
      </c>
      <c r="BB440" s="25">
        <v>7.53</v>
      </c>
      <c r="BC440" s="25">
        <v>7.84</v>
      </c>
      <c r="BD440" s="25">
        <v>7.35</v>
      </c>
      <c r="BE440" s="25">
        <v>17.22</v>
      </c>
      <c r="BF440" s="25">
        <v>102.7</v>
      </c>
      <c r="BG440" s="25">
        <v>8.0299999999999994</v>
      </c>
      <c r="BH440" s="25">
        <v>59.8</v>
      </c>
      <c r="BI440" s="25">
        <v>11.08</v>
      </c>
      <c r="BJ440" s="25">
        <v>10.46</v>
      </c>
      <c r="BK440" s="25">
        <v>24.65</v>
      </c>
      <c r="BL440" s="25">
        <v>7.16</v>
      </c>
      <c r="BM440" s="25">
        <v>18.559999999999999</v>
      </c>
      <c r="BN440" s="25">
        <v>19.75</v>
      </c>
      <c r="BO440" s="25">
        <v>14.02</v>
      </c>
      <c r="BP440" s="25">
        <v>18.239999999999998</v>
      </c>
      <c r="BQ440" s="25">
        <v>40.17</v>
      </c>
      <c r="BR440" s="25">
        <v>15.14</v>
      </c>
      <c r="BS440" s="25">
        <v>120.46</v>
      </c>
      <c r="BT440" s="25">
        <v>8.65</v>
      </c>
      <c r="BU440" s="25">
        <v>14.02</v>
      </c>
      <c r="BV440" s="25">
        <v>10.46</v>
      </c>
      <c r="BW440" s="25">
        <v>40.06</v>
      </c>
      <c r="BX440" s="25">
        <v>8.0299999999999994</v>
      </c>
      <c r="BY440" s="25">
        <v>18.5</v>
      </c>
      <c r="BZ440" s="25">
        <v>8.0299999999999994</v>
      </c>
      <c r="CA440" s="25">
        <v>7.53</v>
      </c>
      <c r="CB440" s="25">
        <v>7.16</v>
      </c>
      <c r="CC440" s="25">
        <v>14.72</v>
      </c>
      <c r="CD440" s="25">
        <v>18.559999999999999</v>
      </c>
      <c r="CE440" s="25">
        <v>34.799999999999997</v>
      </c>
      <c r="CF440" s="25">
        <v>31.81</v>
      </c>
      <c r="CG440" s="25">
        <v>20.03</v>
      </c>
      <c r="CH440" s="25">
        <v>50.85</v>
      </c>
      <c r="CI440" s="25">
        <v>23.96</v>
      </c>
      <c r="CJ440" s="25"/>
      <c r="CK440" s="25"/>
      <c r="CL440" s="11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35">
        <f t="shared" si="30"/>
        <v>2262.2300000000005</v>
      </c>
      <c r="HR440" s="35">
        <f t="shared" ref="HR440" si="35">6000-HQ440</f>
        <v>3737.7699999999995</v>
      </c>
      <c r="HS440" s="16" t="s">
        <v>46</v>
      </c>
      <c r="HT440" s="16"/>
    </row>
    <row r="441" spans="1:228" ht="30.75" customHeight="1">
      <c r="A441" s="15">
        <v>441</v>
      </c>
      <c r="B441" s="26" t="s">
        <v>1095</v>
      </c>
      <c r="C441" s="26" t="s">
        <v>1096</v>
      </c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20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20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35">
        <f t="shared" si="30"/>
        <v>0</v>
      </c>
      <c r="HR441" s="17">
        <f t="shared" si="34"/>
        <v>2000</v>
      </c>
      <c r="HS441" s="21"/>
      <c r="HT441" s="21"/>
    </row>
    <row r="442" spans="1:228" ht="30.75" customHeight="1">
      <c r="A442" s="15">
        <v>442</v>
      </c>
      <c r="B442" s="18" t="s">
        <v>820</v>
      </c>
      <c r="C442" s="18" t="s">
        <v>821</v>
      </c>
      <c r="D442" s="25">
        <v>3901.35</v>
      </c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11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11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35">
        <f t="shared" si="30"/>
        <v>3901.35</v>
      </c>
      <c r="HR442" s="35">
        <f t="shared" ref="HR442:HR446" si="36">6000-HQ442</f>
        <v>2098.65</v>
      </c>
      <c r="HS442" s="16" t="s">
        <v>46</v>
      </c>
      <c r="HT442" s="16"/>
    </row>
    <row r="443" spans="1:228" ht="30.75" customHeight="1">
      <c r="A443" s="15">
        <v>443</v>
      </c>
      <c r="B443" s="18" t="s">
        <v>822</v>
      </c>
      <c r="C443" s="18" t="s">
        <v>823</v>
      </c>
      <c r="D443" s="25">
        <v>3403.03</v>
      </c>
      <c r="E443" s="25">
        <v>77.83</v>
      </c>
      <c r="F443" s="25">
        <v>8.91</v>
      </c>
      <c r="G443" s="25">
        <v>7</v>
      </c>
      <c r="H443" s="25">
        <v>10</v>
      </c>
      <c r="I443" s="25">
        <v>39.950000000000003</v>
      </c>
      <c r="J443" s="25" t="s">
        <v>1069</v>
      </c>
      <c r="K443" s="25">
        <v>7.88</v>
      </c>
      <c r="L443" s="25">
        <v>346.77</v>
      </c>
      <c r="M443" s="25">
        <v>4.71</v>
      </c>
      <c r="N443" s="25">
        <v>10.55</v>
      </c>
      <c r="O443" s="25">
        <v>34.119999999999997</v>
      </c>
      <c r="P443" s="25">
        <v>20.6</v>
      </c>
      <c r="Q443" s="25">
        <v>13.71</v>
      </c>
      <c r="R443" s="25">
        <v>18.09</v>
      </c>
      <c r="S443" s="25">
        <v>22.69</v>
      </c>
      <c r="T443" s="25">
        <v>97.48</v>
      </c>
      <c r="U443" s="25">
        <v>18.09</v>
      </c>
      <c r="V443" s="25">
        <v>14.56</v>
      </c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11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11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35">
        <f t="shared" si="30"/>
        <v>4155.97</v>
      </c>
      <c r="HR443" s="35">
        <f t="shared" si="36"/>
        <v>1844.0299999999997</v>
      </c>
      <c r="HS443" s="16" t="s">
        <v>46</v>
      </c>
      <c r="HT443" s="16" t="s">
        <v>1024</v>
      </c>
    </row>
    <row r="444" spans="1:228" ht="30.75" customHeight="1">
      <c r="A444" s="15">
        <v>444</v>
      </c>
      <c r="B444" s="18" t="s">
        <v>824</v>
      </c>
      <c r="C444" s="18" t="s">
        <v>825</v>
      </c>
      <c r="D444" s="25">
        <v>3403.03</v>
      </c>
      <c r="E444" s="25">
        <v>96.93</v>
      </c>
      <c r="F444" s="25">
        <v>3.54</v>
      </c>
      <c r="G444" s="25">
        <v>181.07</v>
      </c>
      <c r="H444" s="25">
        <v>36.9</v>
      </c>
      <c r="I444" s="25">
        <v>17.75</v>
      </c>
      <c r="J444" s="25">
        <v>11.82</v>
      </c>
      <c r="K444" s="25">
        <v>79.900000000000006</v>
      </c>
      <c r="L444" s="25">
        <v>38.96</v>
      </c>
      <c r="M444" s="25">
        <v>15.59</v>
      </c>
      <c r="N444" s="25">
        <v>11.9</v>
      </c>
      <c r="O444" s="25">
        <v>6</v>
      </c>
      <c r="P444" s="25">
        <v>9.08</v>
      </c>
      <c r="Q444" s="25">
        <v>13.63</v>
      </c>
      <c r="R444" s="25">
        <v>19.48</v>
      </c>
      <c r="S444" s="25">
        <v>13.39</v>
      </c>
      <c r="T444" s="25">
        <v>26.48</v>
      </c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11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11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35">
        <f t="shared" si="30"/>
        <v>3985.4500000000007</v>
      </c>
      <c r="HR444" s="35">
        <f t="shared" si="36"/>
        <v>2014.5499999999993</v>
      </c>
      <c r="HS444" s="16" t="s">
        <v>46</v>
      </c>
      <c r="HT444" s="16" t="s">
        <v>1024</v>
      </c>
    </row>
    <row r="445" spans="1:228" ht="30.75" customHeight="1">
      <c r="A445" s="15">
        <v>445</v>
      </c>
      <c r="B445" s="18" t="s">
        <v>826</v>
      </c>
      <c r="C445" s="18" t="s">
        <v>827</v>
      </c>
      <c r="D445" s="25">
        <v>3222.61</v>
      </c>
      <c r="E445" s="25">
        <v>25.7</v>
      </c>
      <c r="F445" s="25">
        <v>12.29</v>
      </c>
      <c r="G445" s="25">
        <v>8.91</v>
      </c>
      <c r="H445" s="25">
        <v>28.22</v>
      </c>
      <c r="I445" s="25">
        <v>14.63</v>
      </c>
      <c r="J445" s="25">
        <v>14.63</v>
      </c>
      <c r="K445" s="25">
        <v>97.48</v>
      </c>
      <c r="L445" s="25">
        <v>97.48</v>
      </c>
      <c r="M445" s="25">
        <v>73.11</v>
      </c>
      <c r="N445" s="25">
        <v>128.13</v>
      </c>
      <c r="O445" s="25">
        <v>16.25</v>
      </c>
      <c r="P445" s="25">
        <v>10.4</v>
      </c>
      <c r="Q445" s="25">
        <v>5.19</v>
      </c>
      <c r="R445" s="25">
        <v>3.83</v>
      </c>
      <c r="S445" s="25">
        <v>19.940000000000001</v>
      </c>
      <c r="T445" s="25">
        <v>18.28</v>
      </c>
      <c r="U445" s="25">
        <v>30.26</v>
      </c>
      <c r="V445" s="25">
        <v>10.4</v>
      </c>
      <c r="W445" s="25">
        <v>8.91</v>
      </c>
      <c r="X445" s="25">
        <v>22.62</v>
      </c>
      <c r="Y445" s="25">
        <v>10.4</v>
      </c>
      <c r="Z445" s="25">
        <v>9.4</v>
      </c>
      <c r="AA445" s="25">
        <v>9.4</v>
      </c>
      <c r="AB445" s="25">
        <v>21.77</v>
      </c>
      <c r="AC445" s="25">
        <v>12.29</v>
      </c>
      <c r="AD445" s="25">
        <v>7.52</v>
      </c>
      <c r="AE445" s="25">
        <v>74.16</v>
      </c>
      <c r="AF445" s="25">
        <v>13.71</v>
      </c>
      <c r="AG445" s="11">
        <v>8.91</v>
      </c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11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35">
        <f t="shared" si="30"/>
        <v>4036.8300000000004</v>
      </c>
      <c r="HR445" s="35">
        <f t="shared" si="36"/>
        <v>1963.1699999999996</v>
      </c>
      <c r="HS445" s="16" t="s">
        <v>46</v>
      </c>
      <c r="HT445" s="16" t="s">
        <v>1024</v>
      </c>
    </row>
    <row r="446" spans="1:228" ht="30.75" customHeight="1">
      <c r="A446" s="15">
        <v>446</v>
      </c>
      <c r="B446" s="18" t="s">
        <v>828</v>
      </c>
      <c r="C446" s="18" t="s">
        <v>829</v>
      </c>
      <c r="D446" s="25">
        <v>2592.5700000000002</v>
      </c>
      <c r="E446" s="25">
        <v>7.5</v>
      </c>
      <c r="F446" s="25">
        <v>67.39</v>
      </c>
      <c r="G446" s="25">
        <v>18.440000000000001</v>
      </c>
      <c r="H446" s="25">
        <v>12.97</v>
      </c>
      <c r="I446" s="25">
        <v>13.63</v>
      </c>
      <c r="J446" s="25">
        <v>7.32</v>
      </c>
      <c r="K446" s="25">
        <v>11.94</v>
      </c>
      <c r="L446" s="25">
        <v>11.94</v>
      </c>
      <c r="M446" s="25">
        <v>20.239999999999998</v>
      </c>
      <c r="N446" s="25">
        <v>11.07</v>
      </c>
      <c r="O446" s="25">
        <v>8.06</v>
      </c>
      <c r="P446" s="25">
        <v>8.06</v>
      </c>
      <c r="Q446" s="25">
        <v>15.54</v>
      </c>
      <c r="R446" s="25">
        <v>6.96</v>
      </c>
      <c r="S446" s="25">
        <v>23.52</v>
      </c>
      <c r="T446" s="25">
        <v>32.57</v>
      </c>
      <c r="U446" s="25">
        <v>89.2</v>
      </c>
      <c r="V446" s="25">
        <v>15.58</v>
      </c>
      <c r="W446" s="25">
        <v>462.36</v>
      </c>
      <c r="X446" s="25">
        <v>462.36</v>
      </c>
      <c r="Y446" s="25">
        <v>19.48</v>
      </c>
      <c r="Z446" s="25">
        <v>12.2</v>
      </c>
      <c r="AA446" s="25">
        <v>31.95</v>
      </c>
      <c r="AB446" s="25">
        <v>15.54</v>
      </c>
      <c r="AC446" s="25">
        <v>30.15</v>
      </c>
      <c r="AD446" s="25">
        <v>7.32</v>
      </c>
      <c r="AE446" s="25">
        <v>24.12</v>
      </c>
      <c r="AF446" s="25">
        <v>12.22</v>
      </c>
      <c r="AG446" s="11">
        <v>316.45999999999998</v>
      </c>
      <c r="AH446" s="25">
        <v>30.88</v>
      </c>
      <c r="AI446" s="25">
        <v>123.57</v>
      </c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11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35">
        <f t="shared" si="30"/>
        <v>4523.1099999999997</v>
      </c>
      <c r="HR446" s="35">
        <f t="shared" si="36"/>
        <v>1476.8900000000003</v>
      </c>
      <c r="HS446" s="16" t="s">
        <v>46</v>
      </c>
      <c r="HT446" s="16" t="s">
        <v>1024</v>
      </c>
    </row>
    <row r="447" spans="1:228" ht="30.75" customHeight="1">
      <c r="A447" s="15">
        <v>447</v>
      </c>
      <c r="B447" s="26" t="s">
        <v>1107</v>
      </c>
      <c r="C447" s="26" t="s">
        <v>1108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20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20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35">
        <f t="shared" si="30"/>
        <v>0</v>
      </c>
      <c r="HR447" s="17">
        <f t="shared" si="34"/>
        <v>2000</v>
      </c>
      <c r="HS447" s="21"/>
      <c r="HT447" s="21"/>
    </row>
    <row r="448" spans="1:228" ht="30.75" customHeight="1">
      <c r="A448" s="15">
        <v>448</v>
      </c>
      <c r="B448" s="18" t="s">
        <v>830</v>
      </c>
      <c r="C448" s="18" t="s">
        <v>831</v>
      </c>
      <c r="D448" s="25">
        <v>4673.79</v>
      </c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11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11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35">
        <f t="shared" si="30"/>
        <v>4673.79</v>
      </c>
      <c r="HR448" s="35">
        <f t="shared" ref="HR448:HR451" si="37">6000-HQ448</f>
        <v>1326.21</v>
      </c>
      <c r="HS448" s="16" t="s">
        <v>46</v>
      </c>
      <c r="HT448" s="16"/>
    </row>
    <row r="449" spans="1:228" ht="30.75" customHeight="1">
      <c r="A449" s="15">
        <v>449</v>
      </c>
      <c r="B449" s="18" t="s">
        <v>832</v>
      </c>
      <c r="C449" s="18" t="s">
        <v>833</v>
      </c>
      <c r="D449" s="25">
        <v>3403.03</v>
      </c>
      <c r="E449" s="25">
        <v>7.69</v>
      </c>
      <c r="F449" s="25">
        <v>9.1199999999999992</v>
      </c>
      <c r="G449" s="25">
        <v>14.02</v>
      </c>
      <c r="H449" s="25">
        <v>98.91</v>
      </c>
      <c r="I449" s="25">
        <v>12.16</v>
      </c>
      <c r="J449" s="25">
        <v>14.02</v>
      </c>
      <c r="K449" s="25">
        <v>45.94</v>
      </c>
      <c r="L449" s="25">
        <v>9.1199999999999992</v>
      </c>
      <c r="M449" s="25">
        <v>9.1199999999999992</v>
      </c>
      <c r="N449" s="25">
        <v>34.9</v>
      </c>
      <c r="O449" s="25">
        <v>33.93</v>
      </c>
      <c r="P449" s="25">
        <v>28.01</v>
      </c>
      <c r="Q449" s="25">
        <v>99.68</v>
      </c>
      <c r="R449" s="25">
        <v>7.69</v>
      </c>
      <c r="S449" s="25">
        <v>14.96</v>
      </c>
      <c r="T449" s="25">
        <v>9.1199999999999992</v>
      </c>
      <c r="U449" s="25">
        <v>31.48</v>
      </c>
      <c r="V449" s="25">
        <v>22.48</v>
      </c>
      <c r="W449" s="25">
        <v>22.19</v>
      </c>
      <c r="X449" s="25">
        <v>2.31</v>
      </c>
      <c r="Y449" s="25">
        <v>19.579999999999998</v>
      </c>
      <c r="Z449" s="25">
        <v>12.64</v>
      </c>
      <c r="AA449" s="25">
        <v>14.02</v>
      </c>
      <c r="AB449" s="25">
        <v>2.16</v>
      </c>
      <c r="AC449" s="25">
        <v>14.02</v>
      </c>
      <c r="AD449" s="25">
        <v>102.26</v>
      </c>
      <c r="AE449" s="25">
        <v>9.1199999999999992</v>
      </c>
      <c r="AF449" s="25">
        <v>14.02</v>
      </c>
      <c r="AG449" s="11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11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35">
        <f t="shared" si="30"/>
        <v>4117.7</v>
      </c>
      <c r="HR449" s="35">
        <f t="shared" si="37"/>
        <v>1882.3000000000002</v>
      </c>
      <c r="HS449" s="16" t="s">
        <v>46</v>
      </c>
      <c r="HT449" s="16" t="s">
        <v>1024</v>
      </c>
    </row>
    <row r="450" spans="1:228" ht="30.75" customHeight="1">
      <c r="A450" s="15">
        <v>450</v>
      </c>
      <c r="B450" s="18" t="s">
        <v>834</v>
      </c>
      <c r="C450" s="18" t="s">
        <v>835</v>
      </c>
      <c r="D450" s="25">
        <v>3422.28</v>
      </c>
      <c r="E450" s="25">
        <v>7.52</v>
      </c>
      <c r="F450" s="25">
        <v>24.26</v>
      </c>
      <c r="G450" s="25">
        <v>29.96</v>
      </c>
      <c r="H450" s="25">
        <v>9.4</v>
      </c>
      <c r="I450" s="25">
        <v>29.65</v>
      </c>
      <c r="J450" s="25">
        <v>7.16</v>
      </c>
      <c r="K450" s="25">
        <v>15.21</v>
      </c>
      <c r="L450" s="25">
        <v>11.27</v>
      </c>
      <c r="M450" s="25">
        <v>6.34</v>
      </c>
      <c r="N450" s="25">
        <v>9.4</v>
      </c>
      <c r="O450" s="25">
        <v>13.71</v>
      </c>
      <c r="P450" s="25">
        <v>8.11</v>
      </c>
      <c r="Q450" s="25">
        <v>100</v>
      </c>
      <c r="R450" s="25">
        <v>6.86</v>
      </c>
      <c r="S450" s="25">
        <v>100</v>
      </c>
      <c r="T450" s="25">
        <v>12.36</v>
      </c>
      <c r="U450" s="25">
        <v>7.3</v>
      </c>
      <c r="V450" s="25">
        <v>12.36</v>
      </c>
      <c r="W450" s="25">
        <v>15.67</v>
      </c>
      <c r="X450" s="25">
        <v>13.7</v>
      </c>
      <c r="Y450" s="25">
        <v>13.71</v>
      </c>
      <c r="Z450" s="25">
        <v>13.7</v>
      </c>
      <c r="AA450" s="25">
        <v>6.85</v>
      </c>
      <c r="AB450" s="25">
        <v>8.91</v>
      </c>
      <c r="AC450" s="25">
        <v>40.1</v>
      </c>
      <c r="AD450" s="25">
        <v>17.899999999999999</v>
      </c>
      <c r="AE450" s="25">
        <v>41.13</v>
      </c>
      <c r="AF450" s="25">
        <v>23.68</v>
      </c>
      <c r="AG450" s="11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11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35">
        <f t="shared" si="30"/>
        <v>4028.5000000000009</v>
      </c>
      <c r="HR450" s="35">
        <f t="shared" si="37"/>
        <v>1971.4999999999991</v>
      </c>
      <c r="HS450" s="16" t="s">
        <v>46</v>
      </c>
      <c r="HT450" s="16" t="s">
        <v>1024</v>
      </c>
    </row>
    <row r="451" spans="1:228" ht="30.75" customHeight="1">
      <c r="A451" s="15">
        <v>451</v>
      </c>
      <c r="B451" s="26" t="s">
        <v>1029</v>
      </c>
      <c r="C451" s="26" t="s">
        <v>1030</v>
      </c>
      <c r="D451" s="25">
        <v>18.96</v>
      </c>
      <c r="E451" s="25">
        <v>10.88</v>
      </c>
      <c r="F451" s="25">
        <v>7.53</v>
      </c>
      <c r="G451" s="25">
        <v>14.14</v>
      </c>
      <c r="H451" s="25">
        <v>24.21</v>
      </c>
      <c r="I451" s="25">
        <v>82.16</v>
      </c>
      <c r="J451" s="25">
        <v>177.89</v>
      </c>
      <c r="K451" s="25">
        <v>36.619999999999997</v>
      </c>
      <c r="L451" s="25">
        <v>177.89</v>
      </c>
      <c r="M451" s="25">
        <v>31.49</v>
      </c>
      <c r="N451" s="25">
        <v>16.95</v>
      </c>
      <c r="O451" s="25">
        <v>9.1199999999999992</v>
      </c>
      <c r="P451" s="25">
        <v>50</v>
      </c>
      <c r="Q451" s="25">
        <v>5.0999999999999996</v>
      </c>
      <c r="R451" s="25">
        <v>20.03</v>
      </c>
      <c r="S451" s="25">
        <v>20.03</v>
      </c>
      <c r="T451" s="25">
        <v>35.78</v>
      </c>
      <c r="U451" s="25">
        <v>176.47</v>
      </c>
      <c r="V451" s="25">
        <v>34.78</v>
      </c>
      <c r="W451" s="25">
        <v>11.96</v>
      </c>
      <c r="X451" s="25">
        <v>8.3000000000000007</v>
      </c>
      <c r="Y451" s="25">
        <v>11.49</v>
      </c>
      <c r="Z451" s="25">
        <v>12.64</v>
      </c>
      <c r="AA451" s="25">
        <v>10.63</v>
      </c>
      <c r="AB451" s="25">
        <v>18.559999999999999</v>
      </c>
      <c r="AC451" s="25">
        <v>20.03</v>
      </c>
      <c r="AD451" s="25">
        <v>18.239999999999998</v>
      </c>
      <c r="AE451" s="25">
        <v>11.07</v>
      </c>
      <c r="AF451" s="25">
        <v>37.44</v>
      </c>
      <c r="AG451" s="11">
        <v>10.28</v>
      </c>
      <c r="AH451" s="25">
        <v>9.1199999999999992</v>
      </c>
      <c r="AI451" s="25">
        <v>12.09</v>
      </c>
      <c r="AJ451" s="25">
        <v>42.63</v>
      </c>
      <c r="AK451" s="25">
        <v>20.86</v>
      </c>
      <c r="AL451" s="25">
        <v>18.239999999999998</v>
      </c>
      <c r="AM451" s="25">
        <v>102.26</v>
      </c>
      <c r="AN451" s="25">
        <v>98.91</v>
      </c>
      <c r="AO451" s="25">
        <v>98.91</v>
      </c>
      <c r="AP451" s="25">
        <v>14.02</v>
      </c>
      <c r="AQ451" s="25">
        <v>18.559999999999999</v>
      </c>
      <c r="AR451" s="25">
        <v>28.21</v>
      </c>
      <c r="AS451" s="25">
        <v>7.53</v>
      </c>
      <c r="AT451" s="25">
        <v>7.53</v>
      </c>
      <c r="AU451" s="25">
        <v>14.02</v>
      </c>
      <c r="AV451" s="25">
        <v>121.27</v>
      </c>
      <c r="AW451" s="25">
        <v>131.06</v>
      </c>
      <c r="AX451" s="25">
        <v>131.06</v>
      </c>
      <c r="AY451" s="25">
        <v>11.38</v>
      </c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11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35">
        <f t="shared" ref="HQ451:HQ503" si="38">SUM(D451:HP451)</f>
        <v>2008.3299999999997</v>
      </c>
      <c r="HR451" s="35">
        <f t="shared" si="37"/>
        <v>3991.67</v>
      </c>
      <c r="HS451" s="16" t="s">
        <v>46</v>
      </c>
      <c r="HT451" s="16"/>
    </row>
    <row r="452" spans="1:228" ht="30.75" customHeight="1">
      <c r="A452" s="15">
        <v>452</v>
      </c>
      <c r="B452" s="26" t="s">
        <v>1029</v>
      </c>
      <c r="C452" s="26" t="s">
        <v>1030</v>
      </c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20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20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35">
        <f t="shared" si="38"/>
        <v>0</v>
      </c>
      <c r="HR452" s="17">
        <f t="shared" si="34"/>
        <v>2000</v>
      </c>
      <c r="HS452" s="21"/>
      <c r="HT452" s="21"/>
    </row>
    <row r="453" spans="1:228" ht="30.75" customHeight="1">
      <c r="A453" s="15">
        <v>453</v>
      </c>
      <c r="B453" s="32" t="s">
        <v>836</v>
      </c>
      <c r="C453" s="32" t="s">
        <v>837</v>
      </c>
      <c r="D453" s="41">
        <v>9364.01</v>
      </c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2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2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  <c r="HQ453" s="35">
        <f t="shared" si="38"/>
        <v>9364.01</v>
      </c>
      <c r="HR453" s="35">
        <f t="shared" ref="HR453:HR503" si="39">6000-HQ453</f>
        <v>-3364.01</v>
      </c>
      <c r="HS453" s="36" t="s">
        <v>46</v>
      </c>
      <c r="HT453" s="36"/>
    </row>
    <row r="454" spans="1:228" ht="30.75" customHeight="1">
      <c r="A454" s="15">
        <v>454</v>
      </c>
      <c r="B454" s="18" t="s">
        <v>838</v>
      </c>
      <c r="C454" s="18" t="s">
        <v>839</v>
      </c>
      <c r="D454" s="25">
        <v>3422.28</v>
      </c>
      <c r="E454" s="25">
        <v>1071.6300000000001</v>
      </c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11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11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35">
        <f t="shared" si="38"/>
        <v>4493.91</v>
      </c>
      <c r="HR454" s="35">
        <f t="shared" si="39"/>
        <v>1506.0900000000001</v>
      </c>
      <c r="HS454" s="16" t="s">
        <v>46</v>
      </c>
      <c r="HT454" s="16" t="s">
        <v>1024</v>
      </c>
    </row>
    <row r="455" spans="1:228" ht="30.75" customHeight="1">
      <c r="A455" s="15">
        <v>455</v>
      </c>
      <c r="B455" s="32" t="s">
        <v>840</v>
      </c>
      <c r="C455" s="32" t="s">
        <v>841</v>
      </c>
      <c r="D455" s="41">
        <v>1329.43</v>
      </c>
      <c r="E455" s="41">
        <v>1329.43</v>
      </c>
      <c r="F455" s="41">
        <v>5317.72</v>
      </c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2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2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  <c r="EL455" s="41"/>
      <c r="EM455" s="41"/>
      <c r="EN455" s="41"/>
      <c r="EO455" s="41"/>
      <c r="EP455" s="41"/>
      <c r="EQ455" s="41"/>
      <c r="ER455" s="41"/>
      <c r="ES455" s="41"/>
      <c r="ET455" s="41"/>
      <c r="EU455" s="41"/>
      <c r="EV455" s="41"/>
      <c r="EW455" s="41"/>
      <c r="EX455" s="41"/>
      <c r="EY455" s="41"/>
      <c r="EZ455" s="41"/>
      <c r="FA455" s="41"/>
      <c r="FB455" s="41"/>
      <c r="FC455" s="41"/>
      <c r="FD455" s="41"/>
      <c r="FE455" s="41"/>
      <c r="FF455" s="41"/>
      <c r="FG455" s="41"/>
      <c r="FH455" s="41"/>
      <c r="FI455" s="41"/>
      <c r="FJ455" s="41"/>
      <c r="FK455" s="41"/>
      <c r="FL455" s="41"/>
      <c r="FM455" s="41"/>
      <c r="FN455" s="41"/>
      <c r="FO455" s="41"/>
      <c r="FP455" s="41"/>
      <c r="FQ455" s="41"/>
      <c r="FR455" s="41"/>
      <c r="FS455" s="41"/>
      <c r="FT455" s="41"/>
      <c r="FU455" s="41"/>
      <c r="FV455" s="41"/>
      <c r="FW455" s="41"/>
      <c r="FX455" s="41"/>
      <c r="FY455" s="41"/>
      <c r="FZ455" s="41"/>
      <c r="GA455" s="41"/>
      <c r="GB455" s="41"/>
      <c r="GC455" s="41"/>
      <c r="GD455" s="41"/>
      <c r="GE455" s="41"/>
      <c r="GF455" s="41"/>
      <c r="GG455" s="41"/>
      <c r="GH455" s="41"/>
      <c r="GI455" s="41"/>
      <c r="GJ455" s="41"/>
      <c r="GK455" s="41"/>
      <c r="GL455" s="41"/>
      <c r="GM455" s="41"/>
      <c r="GN455" s="41"/>
      <c r="GO455" s="41"/>
      <c r="GP455" s="41"/>
      <c r="GQ455" s="41"/>
      <c r="GR455" s="41"/>
      <c r="GS455" s="41"/>
      <c r="GT455" s="41"/>
      <c r="GU455" s="41"/>
      <c r="GV455" s="41"/>
      <c r="GW455" s="41"/>
      <c r="GX455" s="41"/>
      <c r="GY455" s="41"/>
      <c r="GZ455" s="41"/>
      <c r="HA455" s="41"/>
      <c r="HB455" s="41"/>
      <c r="HC455" s="41"/>
      <c r="HD455" s="41"/>
      <c r="HE455" s="41"/>
      <c r="HF455" s="41"/>
      <c r="HG455" s="41"/>
      <c r="HH455" s="41"/>
      <c r="HI455" s="41"/>
      <c r="HJ455" s="41"/>
      <c r="HK455" s="41"/>
      <c r="HL455" s="41"/>
      <c r="HM455" s="41"/>
      <c r="HN455" s="41"/>
      <c r="HO455" s="41"/>
      <c r="HP455" s="41"/>
      <c r="HQ455" s="35">
        <f t="shared" si="38"/>
        <v>7976.58</v>
      </c>
      <c r="HR455" s="35">
        <f t="shared" si="39"/>
        <v>-1976.58</v>
      </c>
      <c r="HS455" s="36" t="s">
        <v>46</v>
      </c>
      <c r="HT455" s="36" t="s">
        <v>1024</v>
      </c>
    </row>
    <row r="456" spans="1:228" ht="30.75" customHeight="1">
      <c r="A456" s="15">
        <v>456</v>
      </c>
      <c r="B456" s="18" t="s">
        <v>842</v>
      </c>
      <c r="C456" s="18" t="s">
        <v>843</v>
      </c>
      <c r="D456" s="25">
        <v>3157.66</v>
      </c>
      <c r="E456" s="25">
        <v>9.4700000000000006</v>
      </c>
      <c r="F456" s="25">
        <v>7.87</v>
      </c>
      <c r="G456" s="25">
        <v>6.24</v>
      </c>
      <c r="H456" s="25">
        <v>80.8</v>
      </c>
      <c r="I456" s="25">
        <v>19.399999999999999</v>
      </c>
      <c r="J456" s="25">
        <v>576.62</v>
      </c>
      <c r="K456" s="25">
        <v>2.82</v>
      </c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11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11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35">
        <f t="shared" si="38"/>
        <v>3860.8799999999997</v>
      </c>
      <c r="HR456" s="35">
        <f t="shared" si="39"/>
        <v>2139.1200000000003</v>
      </c>
      <c r="HS456" s="16" t="s">
        <v>46</v>
      </c>
      <c r="HT456" s="16" t="s">
        <v>1024</v>
      </c>
    </row>
    <row r="457" spans="1:228" ht="30.75" customHeight="1">
      <c r="A457" s="15">
        <v>457</v>
      </c>
      <c r="B457" s="18" t="s">
        <v>844</v>
      </c>
      <c r="C457" s="18" t="s">
        <v>845</v>
      </c>
      <c r="D457" s="25">
        <v>3499.26</v>
      </c>
      <c r="E457" s="25">
        <v>13.71</v>
      </c>
      <c r="F457" s="25">
        <v>8.91</v>
      </c>
      <c r="G457" s="25">
        <v>33.659999999999997</v>
      </c>
      <c r="H457" s="25">
        <v>3.31</v>
      </c>
      <c r="I457" s="25">
        <v>7.36</v>
      </c>
      <c r="J457" s="25">
        <v>13.71</v>
      </c>
      <c r="K457" s="25">
        <v>96.73</v>
      </c>
      <c r="L457" s="25">
        <v>169.69</v>
      </c>
      <c r="M457" s="25">
        <v>36</v>
      </c>
      <c r="N457" s="25">
        <v>5.87</v>
      </c>
      <c r="O457" s="25">
        <v>13.83</v>
      </c>
      <c r="P457" s="25">
        <v>7.85</v>
      </c>
      <c r="Q457" s="25">
        <v>3.34</v>
      </c>
      <c r="R457" s="25">
        <v>33.35</v>
      </c>
      <c r="S457" s="25">
        <v>7.36</v>
      </c>
      <c r="T457" s="25">
        <v>13.71</v>
      </c>
      <c r="U457" s="25">
        <v>15.49</v>
      </c>
      <c r="V457" s="25">
        <v>13.71</v>
      </c>
      <c r="W457" s="25">
        <v>41.13</v>
      </c>
      <c r="X457" s="25">
        <v>26.39</v>
      </c>
      <c r="Y457" s="25">
        <v>13.64</v>
      </c>
      <c r="Z457" s="25">
        <v>15.63</v>
      </c>
      <c r="AA457" s="25">
        <v>7.36</v>
      </c>
      <c r="AB457" s="25"/>
      <c r="AC457" s="25"/>
      <c r="AD457" s="25"/>
      <c r="AE457" s="25"/>
      <c r="AF457" s="25"/>
      <c r="AG457" s="11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11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35">
        <f t="shared" si="38"/>
        <v>4101</v>
      </c>
      <c r="HR457" s="35">
        <f t="shared" si="39"/>
        <v>1899</v>
      </c>
      <c r="HS457" s="16" t="s">
        <v>46</v>
      </c>
      <c r="HT457" s="16" t="s">
        <v>1024</v>
      </c>
    </row>
    <row r="458" spans="1:228" ht="30.75" customHeight="1">
      <c r="A458" s="15">
        <v>458</v>
      </c>
      <c r="B458" s="18" t="s">
        <v>846</v>
      </c>
      <c r="C458" s="18" t="s">
        <v>847</v>
      </c>
      <c r="D458" s="25">
        <v>2219.6</v>
      </c>
      <c r="E458" s="25">
        <v>15.59</v>
      </c>
      <c r="F458" s="25">
        <v>13.2</v>
      </c>
      <c r="G458" s="25">
        <v>8.86</v>
      </c>
      <c r="H458" s="25">
        <v>10.58</v>
      </c>
      <c r="I458" s="25">
        <v>19.23</v>
      </c>
      <c r="J458" s="25">
        <v>19.23</v>
      </c>
      <c r="K458" s="25">
        <v>4.6900000000000004</v>
      </c>
      <c r="L458" s="25">
        <v>8.86</v>
      </c>
      <c r="M458" s="25">
        <v>21.16</v>
      </c>
      <c r="N458" s="25">
        <v>19.11</v>
      </c>
      <c r="O458" s="25">
        <v>27.26</v>
      </c>
      <c r="P458" s="25">
        <v>6.84</v>
      </c>
      <c r="Q458" s="25">
        <v>4.6900000000000004</v>
      </c>
      <c r="R458" s="25">
        <v>13.2</v>
      </c>
      <c r="S458" s="25">
        <v>950.78</v>
      </c>
      <c r="T458" s="25">
        <v>19.48</v>
      </c>
      <c r="U458" s="25">
        <v>11.58</v>
      </c>
      <c r="V458" s="25">
        <v>79.900000000000006</v>
      </c>
      <c r="W458" s="25">
        <v>8.86</v>
      </c>
      <c r="X458" s="25">
        <v>16.12</v>
      </c>
      <c r="Y458" s="25">
        <v>11.17</v>
      </c>
      <c r="Z458" s="25">
        <v>37.29</v>
      </c>
      <c r="AA458" s="25">
        <v>13.63</v>
      </c>
      <c r="AB458" s="25">
        <v>5.82</v>
      </c>
      <c r="AC458" s="25">
        <v>8.86</v>
      </c>
      <c r="AD458" s="25">
        <v>165.99</v>
      </c>
      <c r="AE458" s="25">
        <v>10.58</v>
      </c>
      <c r="AF458" s="25">
        <v>31.49</v>
      </c>
      <c r="AG458" s="11">
        <v>13.63</v>
      </c>
      <c r="AH458" s="25">
        <v>22.33</v>
      </c>
      <c r="AI458" s="25">
        <v>5.82</v>
      </c>
      <c r="AJ458" s="25">
        <v>36.6</v>
      </c>
      <c r="AK458" s="25">
        <v>5.82</v>
      </c>
      <c r="AL458" s="25">
        <v>5.82</v>
      </c>
      <c r="AM458" s="25">
        <v>12.22</v>
      </c>
      <c r="AN458" s="25">
        <v>8.06</v>
      </c>
      <c r="AO458" s="25">
        <v>3.29</v>
      </c>
      <c r="AP458" s="25">
        <v>8.0500000000000007</v>
      </c>
      <c r="AQ458" s="25">
        <v>10.63</v>
      </c>
      <c r="AR458" s="25">
        <v>19.48</v>
      </c>
      <c r="AS458" s="25">
        <v>32.51</v>
      </c>
      <c r="AT458" s="25">
        <v>13.63</v>
      </c>
      <c r="AU458" s="25">
        <v>13.63</v>
      </c>
      <c r="AV458" s="25">
        <v>10.63</v>
      </c>
      <c r="AW458" s="25">
        <v>11.17</v>
      </c>
      <c r="AX458" s="25">
        <v>8.06</v>
      </c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11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35">
        <f t="shared" si="38"/>
        <v>4025.0300000000016</v>
      </c>
      <c r="HR458" s="35">
        <f t="shared" si="39"/>
        <v>1974.9699999999984</v>
      </c>
      <c r="HS458" s="16" t="s">
        <v>46</v>
      </c>
      <c r="HT458" s="16" t="s">
        <v>1024</v>
      </c>
    </row>
    <row r="459" spans="1:228" ht="30.75" customHeight="1">
      <c r="A459" s="15">
        <v>459</v>
      </c>
      <c r="B459" s="18" t="s">
        <v>848</v>
      </c>
      <c r="C459" s="18" t="s">
        <v>849</v>
      </c>
      <c r="D459" s="25">
        <v>4047.42</v>
      </c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11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11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35">
        <f t="shared" si="38"/>
        <v>4047.42</v>
      </c>
      <c r="HR459" s="35">
        <f t="shared" si="39"/>
        <v>1952.58</v>
      </c>
      <c r="HS459" s="16" t="s">
        <v>46</v>
      </c>
      <c r="HT459" s="16"/>
    </row>
    <row r="460" spans="1:228" ht="30.75" customHeight="1">
      <c r="A460" s="15">
        <v>460</v>
      </c>
      <c r="B460" s="18" t="s">
        <v>850</v>
      </c>
      <c r="C460" s="18" t="s">
        <v>851</v>
      </c>
      <c r="D460" s="25">
        <v>3422.28</v>
      </c>
      <c r="E460" s="25">
        <v>10.36</v>
      </c>
      <c r="F460" s="25">
        <v>13.71</v>
      </c>
      <c r="G460" s="25">
        <v>15.49</v>
      </c>
      <c r="H460" s="25">
        <v>119.6</v>
      </c>
      <c r="I460" s="25">
        <v>3.31</v>
      </c>
      <c r="J460" s="25">
        <v>97.48</v>
      </c>
      <c r="K460" s="25">
        <v>97.48</v>
      </c>
      <c r="L460" s="25">
        <v>5.49</v>
      </c>
      <c r="M460" s="25">
        <v>24.37</v>
      </c>
      <c r="N460" s="25">
        <v>18.149999999999999</v>
      </c>
      <c r="O460" s="25">
        <v>10.4</v>
      </c>
      <c r="P460" s="25">
        <v>14.19</v>
      </c>
      <c r="Q460" s="25">
        <v>97.48</v>
      </c>
      <c r="R460" s="25">
        <v>97.48</v>
      </c>
      <c r="S460" s="25">
        <v>16.29</v>
      </c>
      <c r="T460" s="25">
        <v>15.98</v>
      </c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11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11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35">
        <f t="shared" si="38"/>
        <v>4079.54</v>
      </c>
      <c r="HR460" s="35">
        <f t="shared" si="39"/>
        <v>1920.46</v>
      </c>
      <c r="HS460" s="16" t="s">
        <v>46</v>
      </c>
      <c r="HT460" s="16" t="s">
        <v>1024</v>
      </c>
    </row>
    <row r="461" spans="1:228" ht="30.75" customHeight="1">
      <c r="A461" s="15">
        <v>461</v>
      </c>
      <c r="B461" s="18" t="s">
        <v>852</v>
      </c>
      <c r="C461" s="18" t="s">
        <v>853</v>
      </c>
      <c r="D461" s="25">
        <v>5185.1400000000003</v>
      </c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11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11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35">
        <f t="shared" si="38"/>
        <v>5185.1400000000003</v>
      </c>
      <c r="HR461" s="35">
        <f t="shared" si="39"/>
        <v>814.85999999999967</v>
      </c>
      <c r="HS461" s="16" t="s">
        <v>46</v>
      </c>
      <c r="HT461" s="16"/>
    </row>
    <row r="462" spans="1:228" ht="30.75" customHeight="1">
      <c r="A462" s="15">
        <v>462</v>
      </c>
      <c r="B462" s="32" t="s">
        <v>854</v>
      </c>
      <c r="C462" s="32" t="s">
        <v>855</v>
      </c>
      <c r="D462" s="41">
        <v>7120.04</v>
      </c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2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2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35">
        <f t="shared" si="38"/>
        <v>7120.04</v>
      </c>
      <c r="HR462" s="35">
        <f t="shared" si="39"/>
        <v>-1120.04</v>
      </c>
      <c r="HS462" s="36" t="s">
        <v>46</v>
      </c>
      <c r="HT462" s="36"/>
    </row>
    <row r="463" spans="1:228" ht="30.75" customHeight="1">
      <c r="A463" s="15">
        <v>463</v>
      </c>
      <c r="B463" s="18" t="s">
        <v>856</v>
      </c>
      <c r="C463" s="18" t="s">
        <v>857</v>
      </c>
      <c r="D463" s="25">
        <v>3499.26</v>
      </c>
      <c r="E463" s="25">
        <v>92.7</v>
      </c>
      <c r="F463" s="25">
        <v>13.71</v>
      </c>
      <c r="G463" s="25">
        <v>16.22</v>
      </c>
      <c r="H463" s="25">
        <v>41.5</v>
      </c>
      <c r="I463" s="25">
        <v>36.299999999999997</v>
      </c>
      <c r="J463" s="25">
        <v>36.39</v>
      </c>
      <c r="K463" s="25">
        <v>19.59</v>
      </c>
      <c r="L463" s="25">
        <v>8.3699999999999992</v>
      </c>
      <c r="M463" s="25">
        <v>13.71</v>
      </c>
      <c r="N463" s="25">
        <v>13.71</v>
      </c>
      <c r="O463" s="25">
        <v>13.71</v>
      </c>
      <c r="P463" s="25">
        <v>13.71</v>
      </c>
      <c r="Q463" s="25">
        <v>13.71</v>
      </c>
      <c r="R463" s="25">
        <v>8.11</v>
      </c>
      <c r="S463" s="25">
        <v>8.11</v>
      </c>
      <c r="T463" s="25">
        <v>8.91</v>
      </c>
      <c r="U463" s="25">
        <v>8.11</v>
      </c>
      <c r="V463" s="25">
        <v>8.11</v>
      </c>
      <c r="W463" s="25">
        <v>8.11</v>
      </c>
      <c r="X463" s="25">
        <v>8.1</v>
      </c>
      <c r="Y463" s="25">
        <v>8.11</v>
      </c>
      <c r="Z463" s="25">
        <v>16.22</v>
      </c>
      <c r="AA463" s="25">
        <v>13.71</v>
      </c>
      <c r="AB463" s="25">
        <v>8.1</v>
      </c>
      <c r="AC463" s="25">
        <v>7.36</v>
      </c>
      <c r="AD463" s="25">
        <v>6.12</v>
      </c>
      <c r="AE463" s="25">
        <v>6.97</v>
      </c>
      <c r="AF463" s="25">
        <v>7.36</v>
      </c>
      <c r="AG463" s="11">
        <v>9.4</v>
      </c>
      <c r="AH463" s="25">
        <v>18.18</v>
      </c>
      <c r="AI463" s="25">
        <v>16.07</v>
      </c>
      <c r="AJ463" s="25">
        <v>13.71</v>
      </c>
      <c r="AK463" s="25">
        <v>6.37</v>
      </c>
      <c r="AL463" s="25">
        <v>7.85</v>
      </c>
      <c r="AM463" s="25">
        <v>9.34</v>
      </c>
      <c r="AN463" s="25">
        <v>8.1</v>
      </c>
      <c r="AO463" s="25">
        <v>17.239999999999998</v>
      </c>
      <c r="AP463" s="25">
        <v>9.4</v>
      </c>
      <c r="AQ463" s="25">
        <v>42.54</v>
      </c>
      <c r="AR463" s="25">
        <v>17.329999999999998</v>
      </c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11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35">
        <f t="shared" si="38"/>
        <v>4139.63</v>
      </c>
      <c r="HR463" s="35">
        <f t="shared" si="39"/>
        <v>1860.37</v>
      </c>
      <c r="HS463" s="16" t="s">
        <v>46</v>
      </c>
      <c r="HT463" s="16" t="s">
        <v>1024</v>
      </c>
    </row>
    <row r="464" spans="1:228" ht="30.75" customHeight="1">
      <c r="A464" s="15">
        <v>464</v>
      </c>
      <c r="B464" s="18" t="s">
        <v>858</v>
      </c>
      <c r="C464" s="18" t="s">
        <v>859</v>
      </c>
      <c r="D464" s="25">
        <v>4078.02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11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11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35">
        <f t="shared" si="38"/>
        <v>4078.02</v>
      </c>
      <c r="HR464" s="35">
        <f t="shared" si="39"/>
        <v>1921.98</v>
      </c>
      <c r="HS464" s="16" t="s">
        <v>46</v>
      </c>
      <c r="HT464" s="16"/>
    </row>
    <row r="465" spans="1:228" ht="30.75" customHeight="1">
      <c r="A465" s="15">
        <v>465</v>
      </c>
      <c r="B465" s="18" t="s">
        <v>860</v>
      </c>
      <c r="C465" s="18" t="s">
        <v>861</v>
      </c>
      <c r="D465" s="25">
        <v>3422.28</v>
      </c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11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11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35">
        <f t="shared" si="38"/>
        <v>3422.28</v>
      </c>
      <c r="HR465" s="35">
        <f t="shared" si="39"/>
        <v>2577.7199999999998</v>
      </c>
      <c r="HS465" s="16" t="s">
        <v>46</v>
      </c>
      <c r="HT465" s="16"/>
    </row>
    <row r="466" spans="1:228" ht="30.75" customHeight="1">
      <c r="A466" s="15">
        <v>466</v>
      </c>
      <c r="B466" s="32" t="s">
        <v>862</v>
      </c>
      <c r="C466" s="32" t="s">
        <v>863</v>
      </c>
      <c r="D466" s="41">
        <v>8004.67</v>
      </c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2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2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1"/>
      <c r="FY466" s="41"/>
      <c r="FZ466" s="41"/>
      <c r="GA466" s="41"/>
      <c r="GB466" s="41"/>
      <c r="GC466" s="41"/>
      <c r="GD466" s="41"/>
      <c r="GE466" s="41"/>
      <c r="GF466" s="41"/>
      <c r="GG466" s="41"/>
      <c r="GH466" s="41"/>
      <c r="GI466" s="41"/>
      <c r="GJ466" s="41"/>
      <c r="GK466" s="41"/>
      <c r="GL466" s="41"/>
      <c r="GM466" s="41"/>
      <c r="GN466" s="41"/>
      <c r="GO466" s="41"/>
      <c r="GP466" s="41"/>
      <c r="GQ466" s="41"/>
      <c r="GR466" s="41"/>
      <c r="GS466" s="41"/>
      <c r="GT466" s="41"/>
      <c r="GU466" s="41"/>
      <c r="GV466" s="41"/>
      <c r="GW466" s="41"/>
      <c r="GX466" s="41"/>
      <c r="GY466" s="41"/>
      <c r="GZ466" s="41"/>
      <c r="HA466" s="41"/>
      <c r="HB466" s="41"/>
      <c r="HC466" s="41"/>
      <c r="HD466" s="41"/>
      <c r="HE466" s="41"/>
      <c r="HF466" s="41"/>
      <c r="HG466" s="41"/>
      <c r="HH466" s="41"/>
      <c r="HI466" s="41"/>
      <c r="HJ466" s="41"/>
      <c r="HK466" s="41"/>
      <c r="HL466" s="41"/>
      <c r="HM466" s="41"/>
      <c r="HN466" s="41"/>
      <c r="HO466" s="41"/>
      <c r="HP466" s="41"/>
      <c r="HQ466" s="35">
        <f t="shared" si="38"/>
        <v>8004.67</v>
      </c>
      <c r="HR466" s="35">
        <f t="shared" si="39"/>
        <v>-2004.67</v>
      </c>
      <c r="HS466" s="36" t="s">
        <v>46</v>
      </c>
      <c r="HT466" s="36"/>
    </row>
    <row r="467" spans="1:228" ht="30.75" customHeight="1">
      <c r="A467" s="15">
        <v>467</v>
      </c>
      <c r="B467" s="18" t="s">
        <v>864</v>
      </c>
      <c r="C467" s="18" t="s">
        <v>865</v>
      </c>
      <c r="D467" s="25">
        <v>4047.42</v>
      </c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11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11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35">
        <f t="shared" si="38"/>
        <v>4047.42</v>
      </c>
      <c r="HR467" s="35">
        <f t="shared" si="39"/>
        <v>1952.58</v>
      </c>
      <c r="HS467" s="16" t="s">
        <v>46</v>
      </c>
      <c r="HT467" s="16"/>
    </row>
    <row r="468" spans="1:228" ht="30.75" customHeight="1">
      <c r="A468" s="15">
        <v>468</v>
      </c>
      <c r="B468" s="18" t="s">
        <v>866</v>
      </c>
      <c r="C468" s="18" t="s">
        <v>867</v>
      </c>
      <c r="D468" s="25">
        <v>4078.02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11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11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35">
        <f t="shared" si="38"/>
        <v>4078.02</v>
      </c>
      <c r="HR468" s="35">
        <f t="shared" si="39"/>
        <v>1921.98</v>
      </c>
      <c r="HS468" s="16" t="s">
        <v>46</v>
      </c>
      <c r="HT468" s="16"/>
    </row>
    <row r="469" spans="1:228" ht="30.75" customHeight="1">
      <c r="A469" s="15">
        <v>469</v>
      </c>
      <c r="B469" s="18" t="s">
        <v>868</v>
      </c>
      <c r="C469" s="18" t="s">
        <v>869</v>
      </c>
      <c r="D469" s="25">
        <v>2170.77</v>
      </c>
      <c r="E469" s="25">
        <v>8.43</v>
      </c>
      <c r="F469" s="25">
        <v>44.93</v>
      </c>
      <c r="G469" s="25">
        <v>7.85</v>
      </c>
      <c r="H469" s="25">
        <v>26.42</v>
      </c>
      <c r="I469" s="25">
        <v>12.22</v>
      </c>
      <c r="J469" s="25">
        <v>36.9</v>
      </c>
      <c r="K469" s="25">
        <v>15.81</v>
      </c>
      <c r="L469" s="25">
        <v>23.51</v>
      </c>
      <c r="M469" s="25">
        <v>16.87</v>
      </c>
      <c r="N469" s="25">
        <v>12.53</v>
      </c>
      <c r="O469" s="25">
        <v>13.71</v>
      </c>
      <c r="P469" s="25">
        <v>7.52</v>
      </c>
      <c r="Q469" s="25">
        <v>18.68</v>
      </c>
      <c r="R469" s="25">
        <v>1.88</v>
      </c>
      <c r="S469" s="25">
        <v>35.81</v>
      </c>
      <c r="T469" s="25">
        <v>57.76</v>
      </c>
      <c r="U469" s="25">
        <v>9.4</v>
      </c>
      <c r="V469" s="25">
        <v>16.53</v>
      </c>
      <c r="W469" s="25">
        <v>8.1</v>
      </c>
      <c r="X469" s="25">
        <v>18.149999999999999</v>
      </c>
      <c r="Y469" s="25">
        <v>13.71</v>
      </c>
      <c r="Z469" s="25">
        <v>18.149999999999999</v>
      </c>
      <c r="AA469" s="25">
        <v>14.21</v>
      </c>
      <c r="AB469" s="25">
        <v>13.29</v>
      </c>
      <c r="AC469" s="25">
        <v>42.13</v>
      </c>
      <c r="AD469" s="25">
        <v>24.37</v>
      </c>
      <c r="AE469" s="25">
        <v>43.96</v>
      </c>
      <c r="AF469" s="25">
        <v>43.96</v>
      </c>
      <c r="AG469" s="11">
        <v>43.96</v>
      </c>
      <c r="AH469" s="25">
        <v>43.96</v>
      </c>
      <c r="AI469" s="25">
        <v>21.28</v>
      </c>
      <c r="AJ469" s="25">
        <v>21.28</v>
      </c>
      <c r="AK469" s="25">
        <v>21.28</v>
      </c>
      <c r="AL469" s="25">
        <v>43.96</v>
      </c>
      <c r="AM469" s="25">
        <v>21.28</v>
      </c>
      <c r="AN469" s="25">
        <v>43.96</v>
      </c>
      <c r="AO469" s="25">
        <v>19.22</v>
      </c>
      <c r="AP469" s="25">
        <v>21.28</v>
      </c>
      <c r="AQ469" s="25">
        <v>43.96</v>
      </c>
      <c r="AR469" s="25">
        <v>43.96</v>
      </c>
      <c r="AS469" s="25">
        <v>21.28</v>
      </c>
      <c r="AT469" s="25">
        <v>43.96</v>
      </c>
      <c r="AU469" s="25">
        <v>20.32</v>
      </c>
      <c r="AV469" s="25">
        <v>22.23</v>
      </c>
      <c r="AW469" s="25">
        <v>7.52</v>
      </c>
      <c r="AX469" s="25">
        <v>97.48</v>
      </c>
      <c r="AY469" s="25">
        <v>13.45</v>
      </c>
      <c r="AZ469" s="25">
        <v>6.97</v>
      </c>
      <c r="BA469" s="25">
        <v>13.71</v>
      </c>
      <c r="BB469" s="25">
        <v>11.89</v>
      </c>
      <c r="BC469" s="25">
        <v>64.849999999999994</v>
      </c>
      <c r="BD469" s="25">
        <v>18.149999999999999</v>
      </c>
      <c r="BE469" s="25">
        <v>7.88</v>
      </c>
      <c r="BF469" s="25">
        <v>10.4</v>
      </c>
      <c r="BG469" s="25">
        <v>3.31</v>
      </c>
      <c r="BH469" s="25">
        <v>10.69</v>
      </c>
      <c r="BI469" s="25">
        <v>12.22</v>
      </c>
      <c r="BJ469" s="25">
        <v>30.26</v>
      </c>
      <c r="BK469" s="25">
        <v>11.32</v>
      </c>
      <c r="BL469" s="25">
        <v>28.78</v>
      </c>
      <c r="BM469" s="25">
        <v>11.24</v>
      </c>
      <c r="BN469" s="25">
        <v>19.59</v>
      </c>
      <c r="BO469" s="25">
        <v>6.62</v>
      </c>
      <c r="BP469" s="25">
        <v>6.62</v>
      </c>
      <c r="BQ469" s="25">
        <v>13.71</v>
      </c>
      <c r="BR469" s="25">
        <v>12.36</v>
      </c>
      <c r="BS469" s="25">
        <v>13.71</v>
      </c>
      <c r="BT469" s="25">
        <v>11.89</v>
      </c>
      <c r="BU469" s="25">
        <v>21.28</v>
      </c>
      <c r="BV469" s="25">
        <v>19.59</v>
      </c>
      <c r="BW469" s="25">
        <v>28.86</v>
      </c>
      <c r="BX469" s="25">
        <v>19.350000000000001</v>
      </c>
      <c r="BY469" s="25">
        <v>6.86</v>
      </c>
      <c r="BZ469" s="25">
        <v>4.59</v>
      </c>
      <c r="CA469" s="25">
        <v>15.98</v>
      </c>
      <c r="CB469" s="25">
        <v>7.12</v>
      </c>
      <c r="CC469" s="25">
        <v>32.119999999999997</v>
      </c>
      <c r="CD469" s="25">
        <v>8.3699999999999992</v>
      </c>
      <c r="CE469" s="25">
        <v>5.74</v>
      </c>
      <c r="CF469" s="25">
        <v>49</v>
      </c>
      <c r="CG469" s="25">
        <v>14.21</v>
      </c>
      <c r="CH469" s="25">
        <v>12.92</v>
      </c>
      <c r="CI469" s="25">
        <v>10.36</v>
      </c>
      <c r="CJ469" s="25">
        <v>28.86</v>
      </c>
      <c r="CK469" s="25">
        <v>13.71</v>
      </c>
      <c r="CL469" s="11">
        <v>21.99</v>
      </c>
      <c r="CM469" s="25">
        <v>84.3</v>
      </c>
      <c r="CN469" s="25">
        <v>27.42</v>
      </c>
      <c r="CO469" s="25">
        <v>13.71</v>
      </c>
      <c r="CP469" s="25">
        <v>8.93</v>
      </c>
      <c r="CQ469" s="25">
        <v>7</v>
      </c>
      <c r="CR469" s="25">
        <v>43.11</v>
      </c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35">
        <f t="shared" si="38"/>
        <v>4224.7300000000023</v>
      </c>
      <c r="HR469" s="35">
        <f t="shared" si="39"/>
        <v>1775.2699999999977</v>
      </c>
      <c r="HS469" s="16" t="s">
        <v>46</v>
      </c>
      <c r="HT469" s="16" t="s">
        <v>1024</v>
      </c>
    </row>
    <row r="470" spans="1:228" ht="30.75" customHeight="1">
      <c r="A470" s="15">
        <v>470</v>
      </c>
      <c r="B470" s="18" t="s">
        <v>870</v>
      </c>
      <c r="C470" s="18" t="s">
        <v>871</v>
      </c>
      <c r="D470" s="25">
        <v>3175.52</v>
      </c>
      <c r="E470" s="25">
        <v>13.71</v>
      </c>
      <c r="F470" s="25">
        <v>13.71</v>
      </c>
      <c r="G470" s="25">
        <v>13.71</v>
      </c>
      <c r="H470" s="25">
        <v>20.22</v>
      </c>
      <c r="I470" s="25">
        <v>7.98</v>
      </c>
      <c r="J470" s="25">
        <v>92.7</v>
      </c>
      <c r="K470" s="25">
        <v>12.48</v>
      </c>
      <c r="L470" s="25">
        <v>19.59</v>
      </c>
      <c r="M470" s="25" t="s">
        <v>1076</v>
      </c>
      <c r="N470" s="25">
        <v>118.91</v>
      </c>
      <c r="O470" s="25">
        <v>63.48</v>
      </c>
      <c r="P470" s="25">
        <v>10.36</v>
      </c>
      <c r="Q470" s="25">
        <v>13.28</v>
      </c>
      <c r="R470" s="25">
        <v>4.83</v>
      </c>
      <c r="S470" s="25">
        <v>19.34</v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11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11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35">
        <f t="shared" si="38"/>
        <v>3599.82</v>
      </c>
      <c r="HR470" s="35">
        <f t="shared" si="39"/>
        <v>2400.1799999999998</v>
      </c>
      <c r="HS470" s="16" t="s">
        <v>46</v>
      </c>
      <c r="HT470" s="16"/>
    </row>
    <row r="471" spans="1:228" ht="30.75" customHeight="1">
      <c r="A471" s="15">
        <v>471</v>
      </c>
      <c r="B471" s="18" t="s">
        <v>872</v>
      </c>
      <c r="C471" s="18" t="s">
        <v>873</v>
      </c>
      <c r="D471" s="25">
        <v>5317.72</v>
      </c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11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11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35">
        <f t="shared" si="38"/>
        <v>5317.72</v>
      </c>
      <c r="HR471" s="35">
        <f t="shared" si="39"/>
        <v>682.27999999999975</v>
      </c>
      <c r="HS471" s="16" t="s">
        <v>46</v>
      </c>
      <c r="HT471" s="16"/>
    </row>
    <row r="472" spans="1:228" ht="30.75" customHeight="1">
      <c r="A472" s="15">
        <v>472</v>
      </c>
      <c r="B472" s="18" t="s">
        <v>874</v>
      </c>
      <c r="C472" s="18" t="s">
        <v>875</v>
      </c>
      <c r="D472" s="25">
        <v>2219.6</v>
      </c>
      <c r="E472" s="25">
        <v>2718.68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11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11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35">
        <f t="shared" si="38"/>
        <v>4938.28</v>
      </c>
      <c r="HR472" s="35">
        <f t="shared" si="39"/>
        <v>1061.7200000000003</v>
      </c>
      <c r="HS472" s="16" t="s">
        <v>46</v>
      </c>
      <c r="HT472" s="16" t="s">
        <v>1024</v>
      </c>
    </row>
    <row r="473" spans="1:228" ht="30.75" customHeight="1">
      <c r="A473" s="15">
        <v>473</v>
      </c>
      <c r="B473" s="18" t="s">
        <v>876</v>
      </c>
      <c r="C473" s="18" t="s">
        <v>877</v>
      </c>
      <c r="D473" s="25">
        <v>1321.96</v>
      </c>
      <c r="E473" s="25">
        <v>1321.96</v>
      </c>
      <c r="F473" s="25">
        <v>2643.92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11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11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35">
        <f t="shared" si="38"/>
        <v>5287.84</v>
      </c>
      <c r="HR473" s="35">
        <f t="shared" si="39"/>
        <v>712.15999999999985</v>
      </c>
      <c r="HS473" s="16" t="s">
        <v>46</v>
      </c>
      <c r="HT473" s="16" t="s">
        <v>1024</v>
      </c>
    </row>
    <row r="474" spans="1:228" ht="30.75" customHeight="1">
      <c r="A474" s="15">
        <v>474</v>
      </c>
      <c r="B474" s="18" t="s">
        <v>878</v>
      </c>
      <c r="C474" s="18" t="s">
        <v>879</v>
      </c>
      <c r="D474" s="25">
        <v>3592.57</v>
      </c>
      <c r="E474" s="25">
        <v>24.07</v>
      </c>
      <c r="F474" s="25">
        <v>7.82</v>
      </c>
      <c r="G474" s="25">
        <v>5.91</v>
      </c>
      <c r="H474" s="25">
        <v>13.24</v>
      </c>
      <c r="I474" s="25">
        <v>80.349999999999994</v>
      </c>
      <c r="J474" s="25">
        <v>13.71</v>
      </c>
      <c r="K474" s="25">
        <v>80.349999999999994</v>
      </c>
      <c r="L474" s="25">
        <v>13.71</v>
      </c>
      <c r="M474" s="25">
        <v>10.4</v>
      </c>
      <c r="N474" s="25">
        <v>16.29</v>
      </c>
      <c r="O474" s="25">
        <v>88.23</v>
      </c>
      <c r="P474" s="25">
        <v>13.71</v>
      </c>
      <c r="Q474" s="25">
        <v>19.59</v>
      </c>
      <c r="R474" s="25">
        <v>21.43</v>
      </c>
      <c r="S474" s="25">
        <v>13.71</v>
      </c>
      <c r="T474" s="25">
        <v>35.81</v>
      </c>
      <c r="U474" s="25">
        <v>22.58</v>
      </c>
      <c r="V474" s="25">
        <v>26.11</v>
      </c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11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11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35">
        <f t="shared" si="38"/>
        <v>4099.59</v>
      </c>
      <c r="HR474" s="35">
        <f t="shared" si="39"/>
        <v>1900.4099999999999</v>
      </c>
      <c r="HS474" s="16" t="s">
        <v>46</v>
      </c>
      <c r="HT474" s="16"/>
    </row>
    <row r="475" spans="1:228" ht="30.75" customHeight="1">
      <c r="A475" s="15">
        <v>475</v>
      </c>
      <c r="B475" s="32" t="s">
        <v>880</v>
      </c>
      <c r="C475" s="32" t="s">
        <v>881</v>
      </c>
      <c r="D475" s="41">
        <v>6351.04</v>
      </c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2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2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35">
        <f t="shared" si="38"/>
        <v>6351.04</v>
      </c>
      <c r="HR475" s="35">
        <f t="shared" si="39"/>
        <v>-351.03999999999996</v>
      </c>
      <c r="HS475" s="36" t="s">
        <v>46</v>
      </c>
      <c r="HT475" s="36"/>
    </row>
    <row r="476" spans="1:228" ht="30.75" customHeight="1">
      <c r="A476" s="15">
        <v>476</v>
      </c>
      <c r="B476" s="18" t="s">
        <v>882</v>
      </c>
      <c r="C476" s="18" t="s">
        <v>883</v>
      </c>
      <c r="D476" s="25">
        <v>4078.02</v>
      </c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11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11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35">
        <f t="shared" si="38"/>
        <v>4078.02</v>
      </c>
      <c r="HR476" s="35">
        <f t="shared" si="39"/>
        <v>1921.98</v>
      </c>
      <c r="HS476" s="16" t="s">
        <v>46</v>
      </c>
      <c r="HT476" s="16"/>
    </row>
    <row r="477" spans="1:228" ht="30.75" customHeight="1">
      <c r="A477" s="15">
        <v>477</v>
      </c>
      <c r="B477" s="31" t="s">
        <v>884</v>
      </c>
      <c r="C477" s="31" t="s">
        <v>885</v>
      </c>
      <c r="D477" s="25">
        <v>345.48</v>
      </c>
      <c r="E477" s="25">
        <v>3157.66</v>
      </c>
      <c r="F477" s="25">
        <v>85.38</v>
      </c>
      <c r="G477" s="25">
        <v>12.29</v>
      </c>
      <c r="H477" s="25">
        <v>7.08</v>
      </c>
      <c r="I477" s="25">
        <v>16.12</v>
      </c>
      <c r="J477" s="25">
        <v>16.12</v>
      </c>
      <c r="K477" s="25">
        <v>13.63</v>
      </c>
      <c r="L477" s="25">
        <v>8.5399999999999991</v>
      </c>
      <c r="M477" s="25">
        <v>11.65</v>
      </c>
      <c r="N477" s="25">
        <v>14.13</v>
      </c>
      <c r="O477" s="25">
        <v>10.63</v>
      </c>
      <c r="P477" s="25">
        <v>97.5</v>
      </c>
      <c r="Q477" s="25">
        <v>7.81</v>
      </c>
      <c r="R477" s="25">
        <v>8.86</v>
      </c>
      <c r="S477" s="25">
        <v>6.95</v>
      </c>
      <c r="T477" s="25">
        <v>18.79</v>
      </c>
      <c r="U477" s="25">
        <v>19.48</v>
      </c>
      <c r="V477" s="25">
        <v>7.32</v>
      </c>
      <c r="W477" s="25">
        <v>11.63</v>
      </c>
      <c r="X477" s="25"/>
      <c r="Y477" s="25"/>
      <c r="Z477" s="25"/>
      <c r="AA477" s="25"/>
      <c r="AB477" s="25"/>
      <c r="AC477" s="25"/>
      <c r="AD477" s="25"/>
      <c r="AE477" s="25"/>
      <c r="AF477" s="25"/>
      <c r="AG477" s="11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11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35">
        <f t="shared" si="38"/>
        <v>3877.05</v>
      </c>
      <c r="HR477" s="35">
        <f t="shared" si="39"/>
        <v>2122.9499999999998</v>
      </c>
      <c r="HS477" s="16" t="s">
        <v>46</v>
      </c>
      <c r="HT477" s="16"/>
    </row>
    <row r="478" spans="1:228" ht="30.75" customHeight="1">
      <c r="A478" s="15">
        <v>478</v>
      </c>
      <c r="B478" s="18" t="s">
        <v>886</v>
      </c>
      <c r="C478" s="18" t="s">
        <v>887</v>
      </c>
      <c r="D478" s="25">
        <v>3499.26</v>
      </c>
      <c r="E478" s="25">
        <v>15.86</v>
      </c>
      <c r="F478" s="25">
        <v>8.2200000000000006</v>
      </c>
      <c r="G478" s="25">
        <v>18.36</v>
      </c>
      <c r="H478" s="25">
        <v>112.57</v>
      </c>
      <c r="I478" s="25">
        <v>8.7100000000000009</v>
      </c>
      <c r="J478" s="25">
        <v>49.38</v>
      </c>
      <c r="K478" s="25">
        <v>10.52</v>
      </c>
      <c r="L478" s="25">
        <v>13.27</v>
      </c>
      <c r="M478" s="25">
        <v>13.91</v>
      </c>
      <c r="N478" s="25">
        <v>81.540000000000006</v>
      </c>
      <c r="O478" s="25">
        <v>7.78</v>
      </c>
      <c r="P478" s="25">
        <v>10.32</v>
      </c>
      <c r="Q478" s="25">
        <v>13.58</v>
      </c>
      <c r="R478" s="25">
        <v>11.09</v>
      </c>
      <c r="S478" s="25">
        <v>19.5</v>
      </c>
      <c r="T478" s="25">
        <v>117.75</v>
      </c>
      <c r="U478" s="25">
        <v>101.49</v>
      </c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11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11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35">
        <f t="shared" si="38"/>
        <v>4113.1100000000006</v>
      </c>
      <c r="HR478" s="35">
        <f t="shared" si="39"/>
        <v>1886.8899999999994</v>
      </c>
      <c r="HS478" s="16" t="s">
        <v>46</v>
      </c>
      <c r="HT478" s="16"/>
    </row>
    <row r="479" spans="1:228" ht="30.75" customHeight="1">
      <c r="A479" s="15">
        <v>479</v>
      </c>
      <c r="B479" s="18" t="s">
        <v>888</v>
      </c>
      <c r="C479" s="18" t="s">
        <v>889</v>
      </c>
      <c r="D479" s="25">
        <v>5437.36</v>
      </c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11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11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35">
        <f t="shared" si="38"/>
        <v>5437.36</v>
      </c>
      <c r="HR479" s="35">
        <f t="shared" si="39"/>
        <v>562.64000000000033</v>
      </c>
      <c r="HS479" s="16" t="s">
        <v>46</v>
      </c>
      <c r="HT479" s="16"/>
    </row>
    <row r="480" spans="1:228" ht="30.75" customHeight="1">
      <c r="A480" s="15">
        <v>480</v>
      </c>
      <c r="B480" s="18" t="s">
        <v>890</v>
      </c>
      <c r="C480" s="18" t="s">
        <v>891</v>
      </c>
      <c r="D480" s="25">
        <v>2795.76</v>
      </c>
      <c r="E480" s="25">
        <v>82.86</v>
      </c>
      <c r="F480" s="25">
        <v>9.35</v>
      </c>
      <c r="G480" s="25">
        <v>12.22</v>
      </c>
      <c r="H480" s="25">
        <v>9.35</v>
      </c>
      <c r="I480" s="25">
        <v>7.84</v>
      </c>
      <c r="J480" s="25">
        <v>8.5</v>
      </c>
      <c r="K480" s="25">
        <v>9.0500000000000007</v>
      </c>
      <c r="L480" s="25">
        <v>8.5</v>
      </c>
      <c r="M480" s="25">
        <v>17.97</v>
      </c>
      <c r="N480" s="25">
        <v>121.15</v>
      </c>
      <c r="O480" s="25">
        <v>25.66</v>
      </c>
      <c r="P480" s="25">
        <v>7.57</v>
      </c>
      <c r="Q480" s="25">
        <v>13.63</v>
      </c>
      <c r="R480" s="25">
        <v>28</v>
      </c>
      <c r="S480" s="25">
        <v>2.5099999999999998</v>
      </c>
      <c r="T480" s="25">
        <v>14.82</v>
      </c>
      <c r="U480" s="25">
        <v>13.2</v>
      </c>
      <c r="V480" s="25">
        <v>8.5</v>
      </c>
      <c r="W480" s="25">
        <v>27.8</v>
      </c>
      <c r="X480" s="25">
        <v>14.13</v>
      </c>
      <c r="Y480" s="25">
        <v>8.84</v>
      </c>
      <c r="Z480" s="25">
        <v>49.45</v>
      </c>
      <c r="AA480" s="25">
        <v>12.29</v>
      </c>
      <c r="AB480" s="25">
        <v>50.59</v>
      </c>
      <c r="AC480" s="25">
        <v>16.12</v>
      </c>
      <c r="AD480" s="25">
        <v>26.84</v>
      </c>
      <c r="AE480" s="25">
        <v>37.29</v>
      </c>
      <c r="AF480" s="25">
        <v>24.96</v>
      </c>
      <c r="AG480" s="11">
        <v>16.12</v>
      </c>
      <c r="AH480" s="25">
        <v>16.12</v>
      </c>
      <c r="AI480" s="25">
        <v>8.06</v>
      </c>
      <c r="AJ480" s="25">
        <v>29.75</v>
      </c>
      <c r="AK480" s="25">
        <v>16.12</v>
      </c>
      <c r="AL480" s="25">
        <v>1122.29</v>
      </c>
      <c r="AM480" s="25">
        <v>8.06</v>
      </c>
      <c r="AN480" s="25">
        <v>8.5</v>
      </c>
      <c r="AO480" s="25">
        <v>114.62</v>
      </c>
      <c r="AP480" s="25">
        <v>7.32</v>
      </c>
      <c r="AQ480" s="25">
        <v>13.63</v>
      </c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11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35">
        <f t="shared" si="38"/>
        <v>4825.3400000000011</v>
      </c>
      <c r="HR480" s="35">
        <f t="shared" si="39"/>
        <v>1174.6599999999989</v>
      </c>
      <c r="HS480" s="16" t="s">
        <v>46</v>
      </c>
      <c r="HT480" s="16"/>
    </row>
    <row r="481" spans="1:228" ht="30.75" customHeight="1">
      <c r="A481" s="15">
        <v>481</v>
      </c>
      <c r="B481" s="18" t="s">
        <v>892</v>
      </c>
      <c r="C481" s="18" t="s">
        <v>893</v>
      </c>
      <c r="D481" s="25">
        <v>4078.02</v>
      </c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11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11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35">
        <f t="shared" si="38"/>
        <v>4078.02</v>
      </c>
      <c r="HR481" s="35">
        <f t="shared" si="39"/>
        <v>1921.98</v>
      </c>
      <c r="HS481" s="16" t="s">
        <v>46</v>
      </c>
      <c r="HT481" s="16"/>
    </row>
    <row r="482" spans="1:228" ht="30.75" customHeight="1">
      <c r="A482" s="15">
        <v>482</v>
      </c>
      <c r="B482" s="18" t="s">
        <v>894</v>
      </c>
      <c r="C482" s="18" t="s">
        <v>895</v>
      </c>
      <c r="D482" s="25">
        <v>3499.22</v>
      </c>
      <c r="E482" s="25">
        <v>45.99</v>
      </c>
      <c r="F482" s="25">
        <v>8.0500000000000007</v>
      </c>
      <c r="G482" s="25">
        <v>8.0500000000000007</v>
      </c>
      <c r="H482" s="25">
        <v>50.28</v>
      </c>
      <c r="I482" s="25">
        <v>23.52</v>
      </c>
      <c r="J482" s="25">
        <v>79.900000000000006</v>
      </c>
      <c r="K482" s="25">
        <v>14.7</v>
      </c>
      <c r="L482" s="25">
        <v>79.900000000000006</v>
      </c>
      <c r="M482" s="25">
        <v>79.900000000000006</v>
      </c>
      <c r="N482" s="25">
        <v>93.53</v>
      </c>
      <c r="O482" s="25">
        <v>13.63</v>
      </c>
      <c r="P482" s="25">
        <v>13.63</v>
      </c>
      <c r="Q482" s="25">
        <v>13.63</v>
      </c>
      <c r="R482" s="25">
        <v>18.02</v>
      </c>
      <c r="S482" s="25">
        <v>7.62</v>
      </c>
      <c r="T482" s="25">
        <v>19.48</v>
      </c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11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11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35">
        <f t="shared" si="38"/>
        <v>4069.0500000000006</v>
      </c>
      <c r="HR482" s="35">
        <f t="shared" si="39"/>
        <v>1930.9499999999994</v>
      </c>
      <c r="HS482" s="16" t="s">
        <v>46</v>
      </c>
      <c r="HT482" s="16"/>
    </row>
    <row r="483" spans="1:228" ht="30.75" customHeight="1">
      <c r="A483" s="15">
        <v>483</v>
      </c>
      <c r="B483" s="18" t="s">
        <v>896</v>
      </c>
      <c r="C483" s="18" t="s">
        <v>897</v>
      </c>
      <c r="D483" s="25">
        <v>5632.16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11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11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35">
        <f t="shared" si="38"/>
        <v>5632.16</v>
      </c>
      <c r="HR483" s="35">
        <f t="shared" si="39"/>
        <v>367.84000000000015</v>
      </c>
      <c r="HS483" s="16" t="s">
        <v>46</v>
      </c>
      <c r="HT483" s="16"/>
    </row>
    <row r="484" spans="1:228" ht="30.75" customHeight="1">
      <c r="A484" s="15">
        <v>484</v>
      </c>
      <c r="B484" s="18" t="s">
        <v>898</v>
      </c>
      <c r="C484" s="18" t="s">
        <v>899</v>
      </c>
      <c r="D484" s="25">
        <v>3499.26</v>
      </c>
      <c r="E484" s="25">
        <v>7.52</v>
      </c>
      <c r="F484" s="25">
        <v>44.1</v>
      </c>
      <c r="G484" s="25">
        <v>33.72</v>
      </c>
      <c r="H484" s="25">
        <v>10.36</v>
      </c>
      <c r="I484" s="25">
        <v>33.520000000000003</v>
      </c>
      <c r="J484" s="25">
        <v>8.91</v>
      </c>
      <c r="K484" s="25">
        <v>8.91</v>
      </c>
      <c r="L484" s="25">
        <v>8.91</v>
      </c>
      <c r="M484" s="25">
        <v>15.49</v>
      </c>
      <c r="N484" s="25">
        <v>7.94</v>
      </c>
      <c r="O484" s="25">
        <v>18.8</v>
      </c>
      <c r="P484" s="25">
        <v>13.71</v>
      </c>
      <c r="Q484" s="25">
        <v>18.8</v>
      </c>
      <c r="R484" s="25">
        <v>35.54</v>
      </c>
      <c r="S484" s="25">
        <v>35.54</v>
      </c>
      <c r="T484" s="25">
        <v>25.2</v>
      </c>
      <c r="U484" s="25">
        <v>22.04</v>
      </c>
      <c r="V484" s="25">
        <v>44.82</v>
      </c>
      <c r="W484" s="25">
        <v>7.67</v>
      </c>
      <c r="X484" s="25">
        <v>14.88</v>
      </c>
      <c r="Y484" s="25">
        <v>18.09</v>
      </c>
      <c r="Z484" s="25"/>
      <c r="AA484" s="25"/>
      <c r="AB484" s="25"/>
      <c r="AC484" s="25"/>
      <c r="AD484" s="25"/>
      <c r="AE484" s="25"/>
      <c r="AF484" s="25"/>
      <c r="AG484" s="11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11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35">
        <f t="shared" si="38"/>
        <v>3933.73</v>
      </c>
      <c r="HR484" s="35">
        <f t="shared" si="39"/>
        <v>2066.27</v>
      </c>
      <c r="HS484" s="16" t="s">
        <v>46</v>
      </c>
      <c r="HT484" s="16"/>
    </row>
    <row r="485" spans="1:228" ht="30.75" customHeight="1">
      <c r="A485" s="15">
        <v>485</v>
      </c>
      <c r="B485" s="18" t="s">
        <v>900</v>
      </c>
      <c r="C485" s="18" t="s">
        <v>901</v>
      </c>
      <c r="D485" s="25">
        <v>2718.68</v>
      </c>
      <c r="E485" s="25">
        <v>1359.34</v>
      </c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11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11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35">
        <f t="shared" si="38"/>
        <v>4078.0199999999995</v>
      </c>
      <c r="HR485" s="35">
        <f t="shared" si="39"/>
        <v>1921.9800000000005</v>
      </c>
      <c r="HS485" s="16" t="s">
        <v>46</v>
      </c>
      <c r="HT485" s="16"/>
    </row>
    <row r="486" spans="1:228" ht="30.75" customHeight="1">
      <c r="A486" s="15">
        <v>486</v>
      </c>
      <c r="B486" s="18" t="s">
        <v>902</v>
      </c>
      <c r="C486" s="18" t="s">
        <v>903</v>
      </c>
      <c r="D486" s="25">
        <v>2219.6</v>
      </c>
      <c r="E486" s="25">
        <v>1724.51</v>
      </c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11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11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35">
        <f t="shared" si="38"/>
        <v>3944.1099999999997</v>
      </c>
      <c r="HR486" s="35">
        <f t="shared" si="39"/>
        <v>2055.8900000000003</v>
      </c>
      <c r="HS486" s="16" t="s">
        <v>46</v>
      </c>
      <c r="HT486" s="16"/>
    </row>
    <row r="487" spans="1:228" ht="30.75" customHeight="1">
      <c r="A487" s="15">
        <v>487</v>
      </c>
      <c r="B487" s="18" t="s">
        <v>904</v>
      </c>
      <c r="C487" s="18" t="s">
        <v>905</v>
      </c>
      <c r="D487" s="25">
        <v>1622.91</v>
      </c>
      <c r="E487" s="25">
        <v>82.06</v>
      </c>
      <c r="F487" s="25">
        <v>19.04</v>
      </c>
      <c r="G487" s="25">
        <v>12.05</v>
      </c>
      <c r="H487" s="25">
        <v>8.91</v>
      </c>
      <c r="I487" s="25">
        <v>22.04</v>
      </c>
      <c r="J487" s="25">
        <v>12.68</v>
      </c>
      <c r="K487" s="25">
        <v>18.07</v>
      </c>
      <c r="L487" s="25">
        <v>22.67</v>
      </c>
      <c r="M487" s="25">
        <v>10.64</v>
      </c>
      <c r="N487" s="25">
        <v>12.92</v>
      </c>
      <c r="O487" s="25">
        <v>11.13</v>
      </c>
      <c r="P487" s="25">
        <v>7.09</v>
      </c>
      <c r="Q487" s="25">
        <v>19.59</v>
      </c>
      <c r="R487" s="25">
        <v>74.599999999999994</v>
      </c>
      <c r="S487" s="25">
        <v>8.43</v>
      </c>
      <c r="T487" s="25">
        <v>19.71</v>
      </c>
      <c r="U487" s="25">
        <v>7.88</v>
      </c>
      <c r="V487" s="25">
        <v>7.88</v>
      </c>
      <c r="W487" s="25">
        <v>7.88</v>
      </c>
      <c r="X487" s="25">
        <v>7.88</v>
      </c>
      <c r="Y487" s="25">
        <v>18.18</v>
      </c>
      <c r="Z487" s="25">
        <v>13.71</v>
      </c>
      <c r="AA487" s="25">
        <v>4.71</v>
      </c>
      <c r="AB487" s="25">
        <v>12.22</v>
      </c>
      <c r="AC487" s="25">
        <v>12.22</v>
      </c>
      <c r="AD487" s="25">
        <v>44.1</v>
      </c>
      <c r="AE487" s="25">
        <v>17.05</v>
      </c>
      <c r="AF487" s="25">
        <v>21.56</v>
      </c>
      <c r="AG487" s="11">
        <v>22.91</v>
      </c>
      <c r="AH487" s="25">
        <v>7.88</v>
      </c>
      <c r="AI487" s="25">
        <v>8.5500000000000007</v>
      </c>
      <c r="AJ487" s="25">
        <v>13.71</v>
      </c>
      <c r="AK487" s="25">
        <v>97.48</v>
      </c>
      <c r="AL487" s="25">
        <v>10.36</v>
      </c>
      <c r="AM487" s="25">
        <v>10.23</v>
      </c>
      <c r="AN487" s="25">
        <v>97.48</v>
      </c>
      <c r="AO487" s="25">
        <v>7.12</v>
      </c>
      <c r="AP487" s="25">
        <v>48.74</v>
      </c>
      <c r="AQ487" s="25">
        <v>10.92</v>
      </c>
      <c r="AR487" s="25">
        <v>4.99</v>
      </c>
      <c r="AS487" s="25">
        <v>12.92</v>
      </c>
      <c r="AT487" s="25">
        <v>5.34</v>
      </c>
      <c r="AU487" s="25">
        <v>24.54</v>
      </c>
      <c r="AV487" s="25">
        <v>20.32</v>
      </c>
      <c r="AW487" s="25">
        <v>17.329999999999998</v>
      </c>
      <c r="AX487" s="25">
        <v>17.21</v>
      </c>
      <c r="AY487" s="25">
        <v>22.74</v>
      </c>
      <c r="AZ487" s="25">
        <v>67.56</v>
      </c>
      <c r="BA487" s="25">
        <v>18.149999999999999</v>
      </c>
      <c r="BB487" s="25">
        <v>7.52</v>
      </c>
      <c r="BC487" s="25">
        <v>37.380000000000003</v>
      </c>
      <c r="BD487" s="25">
        <v>36.75</v>
      </c>
      <c r="BE487" s="25">
        <v>13.71</v>
      </c>
      <c r="BF487" s="25">
        <v>13.71</v>
      </c>
      <c r="BG487" s="25">
        <v>19.350000000000001</v>
      </c>
      <c r="BH487" s="25">
        <v>8.59</v>
      </c>
      <c r="BI487" s="25">
        <v>307.95</v>
      </c>
      <c r="BJ487" s="25">
        <v>8.11</v>
      </c>
      <c r="BK487" s="25">
        <v>7.52</v>
      </c>
      <c r="BL487" s="25">
        <v>15.63</v>
      </c>
      <c r="BM487" s="25">
        <v>29.4</v>
      </c>
      <c r="BN487" s="25">
        <v>8.11</v>
      </c>
      <c r="BO487" s="25">
        <v>10.4</v>
      </c>
      <c r="BP487" s="25">
        <v>131.83000000000001</v>
      </c>
      <c r="BQ487" s="25">
        <v>11.89</v>
      </c>
      <c r="BR487" s="25">
        <v>7.85</v>
      </c>
      <c r="BS487" s="25">
        <v>12.17</v>
      </c>
      <c r="BT487" s="25">
        <v>40.49</v>
      </c>
      <c r="BU487" s="25">
        <v>4.71</v>
      </c>
      <c r="BV487" s="25">
        <v>4.71</v>
      </c>
      <c r="BW487" s="25">
        <v>22.71</v>
      </c>
      <c r="BX487" s="25">
        <v>22.71</v>
      </c>
      <c r="BY487" s="25">
        <v>22.71</v>
      </c>
      <c r="BZ487" s="25">
        <v>13.24</v>
      </c>
      <c r="CA487" s="25">
        <v>141.16999999999999</v>
      </c>
      <c r="CB487" s="25">
        <v>12.92</v>
      </c>
      <c r="CC487" s="25">
        <v>13.28</v>
      </c>
      <c r="CD487" s="25">
        <v>24.11</v>
      </c>
      <c r="CE487" s="25">
        <v>15.69</v>
      </c>
      <c r="CF487" s="25">
        <v>19.8</v>
      </c>
      <c r="CG487" s="25">
        <v>5.1100000000000003</v>
      </c>
      <c r="CH487" s="25">
        <v>8.3699999999999992</v>
      </c>
      <c r="CI487" s="25">
        <v>7.36</v>
      </c>
      <c r="CJ487" s="25">
        <v>8.5500000000000007</v>
      </c>
      <c r="CK487" s="25">
        <v>14.94</v>
      </c>
      <c r="CL487" s="11">
        <v>19.34</v>
      </c>
      <c r="CM487" s="25">
        <v>19.34</v>
      </c>
      <c r="CN487" s="25">
        <v>19.34</v>
      </c>
      <c r="CO487" s="25">
        <v>19.59</v>
      </c>
      <c r="CP487" s="25">
        <v>19.59</v>
      </c>
      <c r="CQ487" s="25">
        <v>13.64</v>
      </c>
      <c r="CR487" s="25">
        <v>92.4</v>
      </c>
      <c r="CS487" s="25">
        <v>13.71</v>
      </c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35">
        <f t="shared" si="38"/>
        <v>4013.6900000000023</v>
      </c>
      <c r="HR487" s="35">
        <f t="shared" si="39"/>
        <v>1986.3099999999977</v>
      </c>
      <c r="HS487" s="16" t="s">
        <v>46</v>
      </c>
      <c r="HT487" s="16"/>
    </row>
    <row r="488" spans="1:228" ht="30.75" customHeight="1">
      <c r="A488" s="15">
        <v>488</v>
      </c>
      <c r="B488" s="18" t="s">
        <v>906</v>
      </c>
      <c r="C488" s="18" t="s">
        <v>907</v>
      </c>
      <c r="D488" s="25">
        <v>5437.36</v>
      </c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11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11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35">
        <f t="shared" si="38"/>
        <v>5437.36</v>
      </c>
      <c r="HR488" s="35">
        <f t="shared" si="39"/>
        <v>562.64000000000033</v>
      </c>
      <c r="HS488" s="16" t="s">
        <v>46</v>
      </c>
      <c r="HT488" s="16"/>
    </row>
    <row r="489" spans="1:228" ht="30.75" customHeight="1">
      <c r="A489" s="15">
        <v>489</v>
      </c>
      <c r="B489" s="18" t="s">
        <v>908</v>
      </c>
      <c r="C489" s="18" t="s">
        <v>909</v>
      </c>
      <c r="D489" s="25">
        <v>3500</v>
      </c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11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11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35">
        <f t="shared" si="38"/>
        <v>3500</v>
      </c>
      <c r="HR489" s="35">
        <f t="shared" si="39"/>
        <v>2500</v>
      </c>
      <c r="HS489" s="16" t="s">
        <v>46</v>
      </c>
      <c r="HT489" s="16"/>
    </row>
    <row r="490" spans="1:228" ht="30.75" customHeight="1">
      <c r="A490" s="15">
        <v>490</v>
      </c>
      <c r="B490" s="18" t="s">
        <v>910</v>
      </c>
      <c r="C490" s="18" t="s">
        <v>911</v>
      </c>
      <c r="D490" s="25">
        <v>3499.26</v>
      </c>
      <c r="E490" s="25">
        <v>12.91</v>
      </c>
      <c r="F490" s="25">
        <v>82.97</v>
      </c>
      <c r="G490" s="25">
        <v>14.06</v>
      </c>
      <c r="H490" s="25">
        <v>54.79</v>
      </c>
      <c r="I490" s="25">
        <v>7.42</v>
      </c>
      <c r="J490" s="25">
        <v>13.83</v>
      </c>
      <c r="K490" s="25">
        <v>34.81</v>
      </c>
      <c r="L490" s="25">
        <v>13.71</v>
      </c>
      <c r="M490" s="25">
        <v>13.38</v>
      </c>
      <c r="N490" s="25">
        <v>10.43</v>
      </c>
      <c r="O490" s="25">
        <v>8.91</v>
      </c>
      <c r="P490" s="25">
        <v>60.02</v>
      </c>
      <c r="Q490" s="25">
        <v>15.59</v>
      </c>
      <c r="R490" s="25">
        <v>6.18</v>
      </c>
      <c r="S490" s="25">
        <v>18.07</v>
      </c>
      <c r="T490" s="25">
        <v>18.07</v>
      </c>
      <c r="U490" s="25">
        <v>7.36</v>
      </c>
      <c r="V490" s="25">
        <v>12.01</v>
      </c>
      <c r="W490" s="25">
        <v>3.83</v>
      </c>
      <c r="X490" s="25">
        <v>18.07</v>
      </c>
      <c r="Y490" s="25"/>
      <c r="Z490" s="25"/>
      <c r="AA490" s="25"/>
      <c r="AB490" s="25"/>
      <c r="AC490" s="25"/>
      <c r="AD490" s="25"/>
      <c r="AE490" s="25"/>
      <c r="AF490" s="25"/>
      <c r="AG490" s="11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11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35">
        <f t="shared" si="38"/>
        <v>3925.6800000000003</v>
      </c>
      <c r="HR490" s="35">
        <f t="shared" si="39"/>
        <v>2074.3199999999997</v>
      </c>
      <c r="HS490" s="16" t="s">
        <v>46</v>
      </c>
      <c r="HT490" s="16"/>
    </row>
    <row r="491" spans="1:228" ht="30.75" customHeight="1">
      <c r="A491" s="15">
        <v>491</v>
      </c>
      <c r="B491" s="18" t="s">
        <v>912</v>
      </c>
      <c r="C491" s="18" t="s">
        <v>913</v>
      </c>
      <c r="D491" s="25">
        <v>4439.0200000000004</v>
      </c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11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11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35">
        <f t="shared" si="38"/>
        <v>4439.0200000000004</v>
      </c>
      <c r="HR491" s="35">
        <f t="shared" si="39"/>
        <v>1560.9799999999996</v>
      </c>
      <c r="HS491" s="16" t="s">
        <v>46</v>
      </c>
      <c r="HT491" s="16"/>
    </row>
    <row r="492" spans="1:228" ht="30.75" customHeight="1">
      <c r="A492" s="15">
        <v>492</v>
      </c>
      <c r="B492" s="32" t="s">
        <v>914</v>
      </c>
      <c r="C492" s="32" t="s">
        <v>915</v>
      </c>
      <c r="D492" s="41">
        <v>1329.43</v>
      </c>
      <c r="E492" s="41">
        <v>1329.43</v>
      </c>
      <c r="F492" s="41">
        <v>3966.38</v>
      </c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2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2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  <c r="HQ492" s="35">
        <f t="shared" si="38"/>
        <v>6625.24</v>
      </c>
      <c r="HR492" s="35">
        <f t="shared" si="39"/>
        <v>-625.23999999999978</v>
      </c>
      <c r="HS492" s="36" t="s">
        <v>46</v>
      </c>
      <c r="HT492" s="36" t="s">
        <v>1024</v>
      </c>
    </row>
    <row r="493" spans="1:228" ht="30.75" customHeight="1">
      <c r="A493" s="15">
        <v>493</v>
      </c>
      <c r="B493" s="18" t="s">
        <v>916</v>
      </c>
      <c r="C493" s="18" t="s">
        <v>917</v>
      </c>
      <c r="D493" s="25">
        <v>3499.26</v>
      </c>
      <c r="E493" s="25">
        <v>12.5</v>
      </c>
      <c r="F493" s="25">
        <v>14.02</v>
      </c>
      <c r="G493" s="25">
        <v>7.69</v>
      </c>
      <c r="H493" s="25">
        <v>173.51</v>
      </c>
      <c r="I493" s="25">
        <v>14.02</v>
      </c>
      <c r="J493" s="25">
        <v>9.2100000000000009</v>
      </c>
      <c r="K493" s="25">
        <v>10.88</v>
      </c>
      <c r="L493" s="25">
        <v>36.799999999999997</v>
      </c>
      <c r="M493" s="25">
        <v>17.95</v>
      </c>
      <c r="N493" s="25">
        <v>14.02</v>
      </c>
      <c r="O493" s="25">
        <v>8.01</v>
      </c>
      <c r="P493" s="25">
        <v>18.8</v>
      </c>
      <c r="Q493" s="25">
        <v>9.2100000000000009</v>
      </c>
      <c r="R493" s="25">
        <v>20.03</v>
      </c>
      <c r="S493" s="25">
        <v>3.42</v>
      </c>
      <c r="T493" s="25">
        <v>11.96</v>
      </c>
      <c r="U493" s="25">
        <v>18.559999999999999</v>
      </c>
      <c r="V493" s="25">
        <v>16.02</v>
      </c>
      <c r="W493" s="25">
        <v>13.21</v>
      </c>
      <c r="X493" s="25">
        <v>20.03</v>
      </c>
      <c r="Y493" s="25">
        <v>20.03</v>
      </c>
      <c r="Z493" s="25">
        <v>16.649999999999999</v>
      </c>
      <c r="AA493" s="25">
        <v>20.03</v>
      </c>
      <c r="AB493" s="25">
        <v>46.34</v>
      </c>
      <c r="AC493" s="25">
        <v>9.1199999999999992</v>
      </c>
      <c r="AD493" s="25">
        <v>15.98</v>
      </c>
      <c r="AE493" s="25">
        <v>33.6</v>
      </c>
      <c r="AF493" s="25"/>
      <c r="AG493" s="11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11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35">
        <f t="shared" si="38"/>
        <v>4110.8600000000024</v>
      </c>
      <c r="HR493" s="35">
        <f t="shared" si="39"/>
        <v>1889.1399999999976</v>
      </c>
      <c r="HS493" s="16" t="s">
        <v>46</v>
      </c>
      <c r="HT493" s="16"/>
    </row>
    <row r="494" spans="1:228" ht="30.75" customHeight="1">
      <c r="A494" s="15">
        <v>494</v>
      </c>
      <c r="B494" s="18" t="s">
        <v>918</v>
      </c>
      <c r="C494" s="18" t="s">
        <v>919</v>
      </c>
      <c r="D494" s="25">
        <v>1044.8800000000001</v>
      </c>
      <c r="E494" s="25">
        <v>660.21</v>
      </c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11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11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35">
        <f t="shared" si="38"/>
        <v>1705.0900000000001</v>
      </c>
      <c r="HR494" s="35">
        <f t="shared" si="39"/>
        <v>4294.91</v>
      </c>
      <c r="HS494" s="16" t="s">
        <v>46</v>
      </c>
      <c r="HT494" s="16"/>
    </row>
    <row r="495" spans="1:228" ht="30.75" customHeight="1">
      <c r="A495" s="15">
        <v>495</v>
      </c>
      <c r="B495" s="32" t="s">
        <v>920</v>
      </c>
      <c r="C495" s="32" t="s">
        <v>921</v>
      </c>
      <c r="D495" s="41">
        <v>1359.34</v>
      </c>
      <c r="E495" s="41">
        <v>37.04</v>
      </c>
      <c r="F495" s="41">
        <v>8.3800000000000008</v>
      </c>
      <c r="G495" s="41">
        <v>24.63</v>
      </c>
      <c r="H495" s="41">
        <v>6.45</v>
      </c>
      <c r="I495" s="41">
        <v>6.45</v>
      </c>
      <c r="J495" s="41">
        <v>3.09</v>
      </c>
      <c r="K495" s="41">
        <v>6.59</v>
      </c>
      <c r="L495" s="41">
        <v>21.54</v>
      </c>
      <c r="M495" s="41">
        <v>21.54</v>
      </c>
      <c r="N495" s="41">
        <v>7.76</v>
      </c>
      <c r="O495" s="41">
        <v>21.54</v>
      </c>
      <c r="P495" s="41">
        <v>21.54</v>
      </c>
      <c r="Q495" s="41">
        <v>18.5</v>
      </c>
      <c r="R495" s="41">
        <v>4778.92</v>
      </c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2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2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35">
        <f t="shared" si="38"/>
        <v>6343.3099999999995</v>
      </c>
      <c r="HR495" s="35">
        <f t="shared" si="39"/>
        <v>-343.30999999999949</v>
      </c>
      <c r="HS495" s="36" t="s">
        <v>46</v>
      </c>
      <c r="HT495" s="36" t="s">
        <v>1024</v>
      </c>
    </row>
    <row r="496" spans="1:228" ht="30.75" customHeight="1">
      <c r="A496" s="15">
        <v>496</v>
      </c>
      <c r="B496" s="18" t="s">
        <v>922</v>
      </c>
      <c r="C496" s="18" t="s">
        <v>923</v>
      </c>
      <c r="D496" s="25">
        <v>4778.92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11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11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35">
        <f t="shared" si="38"/>
        <v>4778.92</v>
      </c>
      <c r="HR496" s="35">
        <f t="shared" si="39"/>
        <v>1221.08</v>
      </c>
      <c r="HS496" s="16" t="s">
        <v>46</v>
      </c>
      <c r="HT496" s="16"/>
    </row>
    <row r="497" spans="1:228" ht="30.75" customHeight="1">
      <c r="A497" s="15">
        <v>497</v>
      </c>
      <c r="B497" s="18" t="s">
        <v>924</v>
      </c>
      <c r="C497" s="18" t="s">
        <v>925</v>
      </c>
      <c r="D497" s="25">
        <v>4743.07</v>
      </c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11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11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35">
        <f t="shared" si="38"/>
        <v>4743.07</v>
      </c>
      <c r="HR497" s="35">
        <f t="shared" si="39"/>
        <v>1256.9300000000003</v>
      </c>
      <c r="HS497" s="16" t="s">
        <v>46</v>
      </c>
      <c r="HT497" s="16"/>
    </row>
    <row r="498" spans="1:228" ht="30.75" customHeight="1">
      <c r="A498" s="15">
        <v>498</v>
      </c>
      <c r="B498" s="18" t="s">
        <v>926</v>
      </c>
      <c r="C498" s="18" t="s">
        <v>927</v>
      </c>
      <c r="D498" s="25">
        <v>2222.39</v>
      </c>
      <c r="E498" s="25">
        <v>81.540000000000006</v>
      </c>
      <c r="F498" s="25">
        <v>37.409999999999997</v>
      </c>
      <c r="G498" s="25">
        <v>7.47</v>
      </c>
      <c r="H498" s="25">
        <v>24.17</v>
      </c>
      <c r="I498" s="25">
        <v>17.5</v>
      </c>
      <c r="J498" s="25">
        <v>17.82</v>
      </c>
      <c r="K498" s="25">
        <v>17.82</v>
      </c>
      <c r="L498" s="25">
        <v>8.7100000000000009</v>
      </c>
      <c r="M498" s="25">
        <v>13.91</v>
      </c>
      <c r="N498" s="25">
        <v>60.91</v>
      </c>
      <c r="O498" s="25">
        <v>10.55</v>
      </c>
      <c r="P498" s="25">
        <v>2.8</v>
      </c>
      <c r="Q498" s="25">
        <v>7.97</v>
      </c>
      <c r="R498" s="25">
        <v>11.92</v>
      </c>
      <c r="S498" s="25">
        <v>15.92</v>
      </c>
      <c r="T498" s="25">
        <v>14.42</v>
      </c>
      <c r="U498" s="25">
        <v>19.64</v>
      </c>
      <c r="V498" s="25">
        <v>15.92</v>
      </c>
      <c r="W498" s="25">
        <v>15.92</v>
      </c>
      <c r="X498" s="25">
        <v>15.92</v>
      </c>
      <c r="Y498" s="25">
        <v>15.92</v>
      </c>
      <c r="Z498" s="25">
        <v>21.59</v>
      </c>
      <c r="AA498" s="25">
        <v>10.8</v>
      </c>
      <c r="AB498" s="25">
        <v>15.66</v>
      </c>
      <c r="AC498" s="25">
        <v>7.47</v>
      </c>
      <c r="AD498" s="25">
        <v>9.42</v>
      </c>
      <c r="AE498" s="25">
        <v>13.91</v>
      </c>
      <c r="AF498" s="25">
        <v>43.37</v>
      </c>
      <c r="AG498" s="11">
        <v>13.91</v>
      </c>
      <c r="AH498" s="25">
        <v>47.85</v>
      </c>
      <c r="AI498" s="25">
        <v>15.1</v>
      </c>
      <c r="AJ498" s="25">
        <v>37.479999999999997</v>
      </c>
      <c r="AK498" s="25">
        <v>16.579999999999998</v>
      </c>
      <c r="AL498" s="25">
        <v>13.91</v>
      </c>
      <c r="AM498" s="25">
        <v>12.6</v>
      </c>
      <c r="AN498" s="25">
        <v>13.91</v>
      </c>
      <c r="AO498" s="25">
        <v>24.42</v>
      </c>
      <c r="AP498" s="25">
        <v>81.540000000000006</v>
      </c>
      <c r="AQ498" s="25">
        <v>15.86</v>
      </c>
      <c r="AR498" s="25">
        <v>14.31</v>
      </c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11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35">
        <f t="shared" si="38"/>
        <v>3086.2399999999993</v>
      </c>
      <c r="HR498" s="35">
        <f t="shared" si="39"/>
        <v>2913.7600000000007</v>
      </c>
      <c r="HS498" s="16" t="s">
        <v>46</v>
      </c>
      <c r="HT498" s="16"/>
    </row>
    <row r="499" spans="1:228" ht="30.75" customHeight="1">
      <c r="A499" s="15">
        <v>499</v>
      </c>
      <c r="B499" s="18" t="s">
        <v>928</v>
      </c>
      <c r="C499" s="18" t="s">
        <v>929</v>
      </c>
      <c r="D499" s="25">
        <v>3901.35</v>
      </c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11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11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35">
        <f t="shared" si="38"/>
        <v>3901.35</v>
      </c>
      <c r="HR499" s="35">
        <f t="shared" si="39"/>
        <v>2098.65</v>
      </c>
      <c r="HS499" s="16" t="s">
        <v>46</v>
      </c>
      <c r="HT499" s="16"/>
    </row>
    <row r="500" spans="1:228" ht="30.75" customHeight="1">
      <c r="A500" s="15">
        <v>500</v>
      </c>
      <c r="B500" s="18" t="s">
        <v>930</v>
      </c>
      <c r="C500" s="18" t="s">
        <v>931</v>
      </c>
      <c r="D500" s="25">
        <v>4078.02</v>
      </c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11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11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35">
        <f t="shared" si="38"/>
        <v>4078.02</v>
      </c>
      <c r="HR500" s="35">
        <f t="shared" si="39"/>
        <v>1921.98</v>
      </c>
      <c r="HS500" s="16" t="s">
        <v>46</v>
      </c>
      <c r="HT500" s="16"/>
    </row>
    <row r="501" spans="1:228" ht="30.75" customHeight="1">
      <c r="A501" s="15">
        <v>501</v>
      </c>
      <c r="B501" s="18" t="s">
        <v>932</v>
      </c>
      <c r="C501" s="18" t="s">
        <v>933</v>
      </c>
      <c r="D501" s="25">
        <v>1842.88</v>
      </c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11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11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35">
        <f t="shared" si="38"/>
        <v>1842.88</v>
      </c>
      <c r="HR501" s="35">
        <f t="shared" si="39"/>
        <v>4157.12</v>
      </c>
      <c r="HS501" s="16" t="s">
        <v>46</v>
      </c>
      <c r="HT501" s="16"/>
    </row>
    <row r="502" spans="1:228" ht="30.75" customHeight="1">
      <c r="A502" s="15">
        <v>502</v>
      </c>
      <c r="B502" s="18" t="s">
        <v>934</v>
      </c>
      <c r="C502" s="18" t="s">
        <v>935</v>
      </c>
      <c r="D502" s="25">
        <v>353.68</v>
      </c>
      <c r="E502" s="25">
        <v>397.89</v>
      </c>
      <c r="F502" s="25">
        <v>397.89</v>
      </c>
      <c r="G502" s="25">
        <v>397.89</v>
      </c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11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11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35">
        <f t="shared" si="38"/>
        <v>1547.35</v>
      </c>
      <c r="HR502" s="35">
        <f t="shared" si="39"/>
        <v>4452.6499999999996</v>
      </c>
      <c r="HS502" s="16" t="s">
        <v>46</v>
      </c>
      <c r="HT502" s="16"/>
    </row>
    <row r="503" spans="1:228" ht="30.75" customHeight="1">
      <c r="A503" s="15">
        <v>503</v>
      </c>
      <c r="B503" s="18" t="s">
        <v>936</v>
      </c>
      <c r="C503" s="18" t="s">
        <v>937</v>
      </c>
      <c r="D503" s="25">
        <v>3222.61</v>
      </c>
      <c r="E503" s="25">
        <v>84.78</v>
      </c>
      <c r="F503" s="25">
        <v>77.67</v>
      </c>
      <c r="G503" s="25">
        <v>31.47</v>
      </c>
      <c r="H503" s="25">
        <v>141.54</v>
      </c>
      <c r="I503" s="25">
        <v>81.540000000000006</v>
      </c>
      <c r="J503" s="25">
        <v>10.199999999999999</v>
      </c>
      <c r="K503" s="25">
        <v>13.91</v>
      </c>
      <c r="L503" s="25">
        <v>7.63</v>
      </c>
      <c r="M503" s="25">
        <v>6.7</v>
      </c>
      <c r="N503" s="25">
        <v>8</v>
      </c>
      <c r="O503" s="25">
        <v>8</v>
      </c>
      <c r="P503" s="25">
        <v>13.91</v>
      </c>
      <c r="Q503" s="25">
        <v>18.77</v>
      </c>
      <c r="R503" s="25">
        <v>10.55</v>
      </c>
      <c r="S503" s="25">
        <v>13.58</v>
      </c>
      <c r="T503" s="25">
        <v>21.12</v>
      </c>
      <c r="U503" s="25">
        <v>3.39</v>
      </c>
      <c r="V503" s="25">
        <v>13.11</v>
      </c>
      <c r="W503" s="25">
        <v>13.11</v>
      </c>
      <c r="X503" s="25">
        <v>33.840000000000003</v>
      </c>
      <c r="Y503" s="25">
        <v>8.23</v>
      </c>
      <c r="Z503" s="25">
        <v>13.91</v>
      </c>
      <c r="AA503" s="25">
        <v>8.23</v>
      </c>
      <c r="AB503" s="25">
        <v>39.49</v>
      </c>
      <c r="AC503" s="25">
        <v>48.86</v>
      </c>
      <c r="AD503" s="25">
        <v>36.35</v>
      </c>
      <c r="AE503" s="25">
        <v>8.39</v>
      </c>
      <c r="AF503" s="25">
        <v>28.57</v>
      </c>
      <c r="AG503" s="11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11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35">
        <f t="shared" si="38"/>
        <v>4027.4599999999996</v>
      </c>
      <c r="HR503" s="35">
        <f t="shared" si="39"/>
        <v>1972.5400000000004</v>
      </c>
      <c r="HS503" s="16" t="s">
        <v>46</v>
      </c>
      <c r="HT503" s="16"/>
    </row>
  </sheetData>
  <autoFilter ref="A1:HT503"/>
  <sortState ref="B2:HT504">
    <sortCondition ref="B2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TERMINAL3</dc:creator>
  <cp:lastModifiedBy>user</cp:lastModifiedBy>
  <cp:revision/>
  <dcterms:created xsi:type="dcterms:W3CDTF">2013-02-26T08:10:51Z</dcterms:created>
  <dcterms:modified xsi:type="dcterms:W3CDTF">2019-01-03T11:31:58Z</dcterms:modified>
</cp:coreProperties>
</file>